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PRESUPUESTAL\"/>
    </mc:Choice>
  </mc:AlternateContent>
  <bookViews>
    <workbookView xWindow="-120" yWindow="-120" windowWidth="29040" windowHeight="15720" tabRatio="885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6" i="6"/>
  <c r="H75" i="6"/>
  <c r="H74" i="6"/>
  <c r="H73" i="6"/>
  <c r="H70" i="6"/>
  <c r="H68" i="6"/>
  <c r="H67" i="6"/>
  <c r="H66" i="6"/>
  <c r="H62" i="6"/>
  <c r="H61" i="6"/>
  <c r="H60" i="6"/>
  <c r="H59" i="6"/>
  <c r="H58" i="6"/>
  <c r="H54" i="6"/>
  <c r="H52" i="6"/>
  <c r="H51" i="6"/>
  <c r="H50" i="6"/>
  <c r="H46" i="6"/>
  <c r="H45" i="6"/>
  <c r="H44" i="6"/>
  <c r="H42" i="6"/>
  <c r="H41" i="6"/>
  <c r="H38" i="6"/>
  <c r="H36" i="6"/>
  <c r="H35" i="6"/>
  <c r="H34" i="6"/>
  <c r="H29" i="6"/>
  <c r="H25" i="6"/>
  <c r="H22" i="6"/>
  <c r="H21" i="6"/>
  <c r="H18" i="6"/>
  <c r="H17" i="6"/>
  <c r="E76" i="6"/>
  <c r="E75" i="6"/>
  <c r="E74" i="6"/>
  <c r="E73" i="6"/>
  <c r="E72" i="6"/>
  <c r="H72" i="6" s="1"/>
  <c r="E71" i="6"/>
  <c r="H71" i="6" s="1"/>
  <c r="E70" i="6"/>
  <c r="E68" i="6"/>
  <c r="E67" i="6"/>
  <c r="E66" i="6"/>
  <c r="E64" i="6"/>
  <c r="H64" i="6" s="1"/>
  <c r="E63" i="6"/>
  <c r="H63" i="6" s="1"/>
  <c r="E62" i="6"/>
  <c r="E61" i="6"/>
  <c r="E60" i="6"/>
  <c r="E59" i="6"/>
  <c r="E58" i="6"/>
  <c r="E56" i="6"/>
  <c r="H56" i="6" s="1"/>
  <c r="E55" i="6"/>
  <c r="H55" i="6" s="1"/>
  <c r="E54" i="6"/>
  <c r="E52" i="6"/>
  <c r="E51" i="6"/>
  <c r="E50" i="6"/>
  <c r="E49" i="6"/>
  <c r="H49" i="6" s="1"/>
  <c r="E48" i="6"/>
  <c r="H48" i="6" s="1"/>
  <c r="E47" i="6"/>
  <c r="H47" i="6" s="1"/>
  <c r="E46" i="6"/>
  <c r="E45" i="6"/>
  <c r="E44" i="6"/>
  <c r="E42" i="6"/>
  <c r="E41" i="6"/>
  <c r="E40" i="6"/>
  <c r="H40" i="6" s="1"/>
  <c r="E39" i="6"/>
  <c r="H39" i="6" s="1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E24" i="6"/>
  <c r="H24" i="6" s="1"/>
  <c r="E22" i="6"/>
  <c r="E21" i="6"/>
  <c r="E20" i="6"/>
  <c r="H20" i="6" s="1"/>
  <c r="E19" i="6"/>
  <c r="H19" i="6" s="1"/>
  <c r="E18" i="6"/>
  <c r="E17" i="6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E43" i="6" l="1"/>
  <c r="H43" i="6" s="1"/>
  <c r="E33" i="6"/>
  <c r="H33" i="6" s="1"/>
  <c r="E23" i="6"/>
  <c r="H23" i="6" s="1"/>
  <c r="E13" i="6"/>
  <c r="H13" i="6" s="1"/>
  <c r="C77" i="6"/>
  <c r="E5" i="6"/>
  <c r="G77" i="6"/>
  <c r="D77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<sst xmlns="http://schemas.openxmlformats.org/spreadsheetml/2006/main" count="85" uniqueCount="85">
  <si>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</si>
  <si>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</si>
  <si>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</si>
  <si>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</si>
  <si>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</si>
  <si>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</si>
  <si>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</si>
  <si>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</si>
  <si>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</si>
  <si>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</si>
  <si>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</si>
  <si>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</si>
  <si>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</si>
  <si>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</si>
  <si>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</si>
  <si>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</si>
  <si>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</si>
  <si>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</si>
  <si>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</si>
  <si>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</si>
  <si>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</si>
  <si>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</si>
  <si>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</si>
  <si>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</si>
  <si>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</si>
  <si>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</si>
  <si>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</si>
  <si>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</si>
  <si>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</si>
  <si>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</si>
  <si>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</si>
  <si>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</si>
  <si>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</si>
  <si>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</si>
  <si>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</si>
  <si>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</si>
  <si>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</si>
  <si>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</si>
  <si>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</si>
  <si>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</si>
  <si>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</si>
  <si>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</si>
  <si>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</si>
  <si>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</si>
  <si>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</si>
  <si>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</si>
  <si>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</si>
  <si>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</si>
  <si>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</si>
  <si>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</si>
  <si>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</si>
  <si>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</si>
  <si>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</si>
  <si>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</si>
  <si>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</si>
  <si>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</si>
  <si>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</si>
  <si>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</si>
  <si>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</si>
  <si>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</si>
  <si>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</si>
  <si>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</si>
  <si>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</si>
  <si>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</si>
  <si>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</si>
  <si>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</si>
  <si>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</si>
  <si>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</si>
  <si>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</si>
  <si>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</si>
  <si>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</si>
  <si>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</si>
  <si>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</si>
  <si>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</si>
  <si>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</si>
  <si>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</si>
  <si>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</si>
  <si>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</si>
  <si>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</si>
  <si>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</si>
  <si>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</si>
  <si>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</si>
  <si>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</si>
  <si>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</si>
  <si>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Comisión Municipal del Deporte de Santa Cruz de Juventino Rosas, Gto.
Estado Analítico del Ejercicio del Presupuesto de Egresos
Clasificación por Objeto del Gasto (Capítulo y Concepto)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</si>
</sst>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G27" sqref="G27"/>
    </sheetView>
  </sheetViews>
  <sheetFormatPr baseColWidth="10" defaultRowHeight="11.25" x14ac:dyDescent="0.2"/>
  <cols>
    <col min="1" max="1" width="1.5" style="1" customWidth="1"/>
    <col min="2" max="2" width="61.6640625" style="1" customWidth="1"/>
    <col min="3" max="3" width="15.6640625" style="1" customWidth="1"/>
    <col min="4" max="4" width="17.1640625" style="1" customWidth="1"/>
    <col min="5" max="7" width="15.83203125" style="1" customWidth="1"/>
    <col min="8" max="8" width="15.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5021695</v>
      </c>
      <c r="D5" s="13">
        <f>SUM(D6:D12)</f>
        <v>198315.69</v>
      </c>
      <c r="E5" s="13">
        <f>C5+D5</f>
        <v>5220010.6900000004</v>
      </c>
      <c r="F5" s="13">
        <f>SUM(F6:F12)</f>
        <v>4953936.76</v>
      </c>
      <c r="G5" s="13">
        <f>SUM(G6:G12)</f>
        <v>4953936.76</v>
      </c>
      <c r="H5" s="13">
        <f>E5-F5</f>
        <v>266073.93000000063</v>
      </c>
    </row>
    <row r="6" spans="1:8" x14ac:dyDescent="0.2">
      <c r="A6" s="9">
        <v>1100</v>
      </c>
      <c r="B6" s="6" t="s">
        <v>25</v>
      </c>
      <c r="C6" s="8">
        <v>2813459</v>
      </c>
      <c r="D6" s="8">
        <v>145977.95000000001</v>
      </c>
      <c r="E6" s="8">
        <f t="shared" ref="E6:E69" si="0">C6+D6</f>
        <v>2959436.95</v>
      </c>
      <c r="F6" s="8">
        <v>2846786.93</v>
      </c>
      <c r="G6" s="8">
        <v>2846786.93</v>
      </c>
      <c r="H6" s="8">
        <f t="shared" ref="H6:H69" si="1">E6-F6</f>
        <v>112650.02000000002</v>
      </c>
    </row>
    <row r="7" spans="1:8" x14ac:dyDescent="0.2">
      <c r="A7" s="9">
        <v>1200</v>
      </c>
      <c r="B7" s="6" t="s">
        <v>26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562895</v>
      </c>
      <c r="D8" s="8">
        <v>-26981.98</v>
      </c>
      <c r="E8" s="8">
        <f t="shared" si="0"/>
        <v>535913.02</v>
      </c>
      <c r="F8" s="8">
        <v>535913.02</v>
      </c>
      <c r="G8" s="8">
        <v>535913.02</v>
      </c>
      <c r="H8" s="8">
        <f t="shared" si="1"/>
        <v>0</v>
      </c>
    </row>
    <row r="9" spans="1:8" x14ac:dyDescent="0.2">
      <c r="A9" s="9">
        <v>1400</v>
      </c>
      <c r="B9" s="6" t="s">
        <v>1</v>
      </c>
      <c r="C9" s="8">
        <v>829228.8</v>
      </c>
      <c r="D9" s="8">
        <v>230009.17</v>
      </c>
      <c r="E9" s="8">
        <f t="shared" si="0"/>
        <v>1059237.97</v>
      </c>
      <c r="F9" s="8">
        <v>928344.06</v>
      </c>
      <c r="G9" s="8">
        <v>928344.06</v>
      </c>
      <c r="H9" s="8">
        <f t="shared" si="1"/>
        <v>130893.90999999992</v>
      </c>
    </row>
    <row r="10" spans="1:8" x14ac:dyDescent="0.2">
      <c r="A10" s="9">
        <v>1500</v>
      </c>
      <c r="B10" s="6" t="s">
        <v>28</v>
      </c>
      <c r="C10" s="8">
        <v>184725</v>
      </c>
      <c r="D10" s="8">
        <v>-101146</v>
      </c>
      <c r="E10" s="8">
        <f t="shared" si="0"/>
        <v>83579</v>
      </c>
      <c r="F10" s="8">
        <v>83579</v>
      </c>
      <c r="G10" s="8">
        <v>83579</v>
      </c>
      <c r="H10" s="8">
        <f t="shared" si="1"/>
        <v>0</v>
      </c>
    </row>
    <row r="11" spans="1:8" x14ac:dyDescent="0.2">
      <c r="A11" s="9">
        <v>1600</v>
      </c>
      <c r="B11" s="6" t="s">
        <v>2</v>
      </c>
      <c r="C11" s="8">
        <v>14516</v>
      </c>
      <c r="D11" s="8">
        <v>-14516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616871.19999999995</v>
      </c>
      <c r="D12" s="8">
        <v>-35027.449999999997</v>
      </c>
      <c r="E12" s="8">
        <f t="shared" si="0"/>
        <v>581843.75</v>
      </c>
      <c r="F12" s="8">
        <v>559313.75</v>
      </c>
      <c r="G12" s="8">
        <v>559313.75</v>
      </c>
      <c r="H12" s="8">
        <f t="shared" si="1"/>
        <v>22530</v>
      </c>
    </row>
    <row r="13" spans="1:8" x14ac:dyDescent="0.2">
      <c r="A13" s="10" t="s">
        <v>17</v>
      </c>
      <c r="B13" s="2"/>
      <c r="C13" s="14">
        <f>SUM(C14:C22)</f>
        <v>586500</v>
      </c>
      <c r="D13" s="14">
        <f>SUM(D14:D22)</f>
        <v>102921.70000000001</v>
      </c>
      <c r="E13" s="14">
        <f t="shared" si="0"/>
        <v>689421.7</v>
      </c>
      <c r="F13" s="14">
        <f>SUM(F14:F22)</f>
        <v>666503.3600000001</v>
      </c>
      <c r="G13" s="14">
        <f>SUM(G14:G22)</f>
        <v>666503.3600000001</v>
      </c>
      <c r="H13" s="14">
        <f t="shared" si="1"/>
        <v>22918.339999999851</v>
      </c>
    </row>
    <row r="14" spans="1:8" x14ac:dyDescent="0.2">
      <c r="A14" s="9">
        <v>2100</v>
      </c>
      <c r="B14" s="6" t="s">
        <v>30</v>
      </c>
      <c r="C14" s="8">
        <v>151000</v>
      </c>
      <c r="D14" s="8">
        <v>99879.19</v>
      </c>
      <c r="E14" s="8">
        <f t="shared" si="0"/>
        <v>250879.19</v>
      </c>
      <c r="F14" s="8">
        <v>249487.19</v>
      </c>
      <c r="G14" s="8">
        <v>249487.19</v>
      </c>
      <c r="H14" s="8">
        <f t="shared" si="1"/>
        <v>1392</v>
      </c>
    </row>
    <row r="15" spans="1:8" x14ac:dyDescent="0.2">
      <c r="A15" s="9">
        <v>2200</v>
      </c>
      <c r="B15" s="6" t="s">
        <v>31</v>
      </c>
      <c r="C15" s="8">
        <v>75500</v>
      </c>
      <c r="D15" s="8">
        <v>-65875.48</v>
      </c>
      <c r="E15" s="8">
        <f t="shared" si="0"/>
        <v>9624.5200000000041</v>
      </c>
      <c r="F15" s="8">
        <v>9624.52</v>
      </c>
      <c r="G15" s="8">
        <v>9624.52</v>
      </c>
      <c r="H15" s="8">
        <f t="shared" si="1"/>
        <v>0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0</v>
      </c>
      <c r="D18" s="8">
        <v>0</v>
      </c>
      <c r="E18" s="8">
        <f t="shared" si="0"/>
        <v>0</v>
      </c>
      <c r="F18" s="8">
        <v>0</v>
      </c>
      <c r="G18" s="8">
        <v>0</v>
      </c>
      <c r="H18" s="8">
        <f t="shared" si="1"/>
        <v>0</v>
      </c>
    </row>
    <row r="19" spans="1:8" x14ac:dyDescent="0.2">
      <c r="A19" s="9">
        <v>2600</v>
      </c>
      <c r="B19" s="6" t="s">
        <v>35</v>
      </c>
      <c r="C19" s="8">
        <v>118000</v>
      </c>
      <c r="D19" s="8">
        <v>42864.86</v>
      </c>
      <c r="E19" s="8">
        <f t="shared" si="0"/>
        <v>160864.85999999999</v>
      </c>
      <c r="F19" s="8">
        <v>159314.81</v>
      </c>
      <c r="G19" s="8">
        <v>159314.81</v>
      </c>
      <c r="H19" s="8">
        <f t="shared" si="1"/>
        <v>1550.0499999999884</v>
      </c>
    </row>
    <row r="20" spans="1:8" x14ac:dyDescent="0.2">
      <c r="A20" s="9">
        <v>2700</v>
      </c>
      <c r="B20" s="6" t="s">
        <v>36</v>
      </c>
      <c r="C20" s="8">
        <v>232000</v>
      </c>
      <c r="D20" s="8">
        <v>23073.11</v>
      </c>
      <c r="E20" s="8">
        <f t="shared" si="0"/>
        <v>255073.11</v>
      </c>
      <c r="F20" s="8">
        <v>235096.82</v>
      </c>
      <c r="G20" s="8">
        <v>235096.82</v>
      </c>
      <c r="H20" s="8">
        <f t="shared" si="1"/>
        <v>19976.289999999979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10000</v>
      </c>
      <c r="D22" s="8">
        <v>2980.02</v>
      </c>
      <c r="E22" s="8">
        <f t="shared" si="0"/>
        <v>12980.02</v>
      </c>
      <c r="F22" s="8">
        <v>12980.02</v>
      </c>
      <c r="G22" s="8">
        <v>12980.02</v>
      </c>
      <c r="H22" s="8">
        <f t="shared" si="1"/>
        <v>0</v>
      </c>
    </row>
    <row r="23" spans="1:8" x14ac:dyDescent="0.2">
      <c r="A23" s="10" t="s">
        <v>18</v>
      </c>
      <c r="B23" s="2"/>
      <c r="C23" s="14">
        <f>SUM(C24:C32)</f>
        <v>603405</v>
      </c>
      <c r="D23" s="14">
        <f>SUM(D24:D32)</f>
        <v>938933.1399999999</v>
      </c>
      <c r="E23" s="14">
        <f t="shared" si="0"/>
        <v>1542338.14</v>
      </c>
      <c r="F23" s="14">
        <f>SUM(F24:F32)</f>
        <v>1511306.1600000001</v>
      </c>
      <c r="G23" s="14">
        <f>SUM(G24:G32)</f>
        <v>1511306.1600000001</v>
      </c>
      <c r="H23" s="14">
        <f t="shared" si="1"/>
        <v>31031.979999999749</v>
      </c>
    </row>
    <row r="24" spans="1:8" x14ac:dyDescent="0.2">
      <c r="A24" s="9">
        <v>3100</v>
      </c>
      <c r="B24" s="6" t="s">
        <v>39</v>
      </c>
      <c r="C24" s="8">
        <v>183000</v>
      </c>
      <c r="D24" s="8">
        <v>8064.07</v>
      </c>
      <c r="E24" s="8">
        <f t="shared" si="0"/>
        <v>191064.07</v>
      </c>
      <c r="F24" s="8">
        <v>191064.07</v>
      </c>
      <c r="G24" s="8">
        <v>191064.07</v>
      </c>
      <c r="H24" s="8">
        <f t="shared" si="1"/>
        <v>0</v>
      </c>
    </row>
    <row r="25" spans="1:8" x14ac:dyDescent="0.2">
      <c r="A25" s="9">
        <v>3200</v>
      </c>
      <c r="B25" s="6" t="s">
        <v>40</v>
      </c>
      <c r="C25" s="8">
        <v>55000</v>
      </c>
      <c r="D25" s="8">
        <v>-55000</v>
      </c>
      <c r="E25" s="8">
        <f t="shared" si="0"/>
        <v>0</v>
      </c>
      <c r="F25" s="8">
        <v>0</v>
      </c>
      <c r="G25" s="8">
        <v>0</v>
      </c>
      <c r="H25" s="8">
        <f t="shared" si="1"/>
        <v>0</v>
      </c>
    </row>
    <row r="26" spans="1:8" x14ac:dyDescent="0.2">
      <c r="A26" s="9">
        <v>3300</v>
      </c>
      <c r="B26" s="6" t="s">
        <v>41</v>
      </c>
      <c r="C26" s="8">
        <v>29000</v>
      </c>
      <c r="D26" s="8">
        <v>-29000</v>
      </c>
      <c r="E26" s="8">
        <f t="shared" si="0"/>
        <v>0</v>
      </c>
      <c r="F26" s="8">
        <v>0</v>
      </c>
      <c r="G26" s="8">
        <v>0</v>
      </c>
      <c r="H26" s="8">
        <f t="shared" si="1"/>
        <v>0</v>
      </c>
    </row>
    <row r="27" spans="1:8" x14ac:dyDescent="0.2">
      <c r="A27" s="9">
        <v>3400</v>
      </c>
      <c r="B27" s="6" t="s">
        <v>42</v>
      </c>
      <c r="C27" s="8">
        <v>29405</v>
      </c>
      <c r="D27" s="8">
        <v>2469.89</v>
      </c>
      <c r="E27" s="8">
        <f t="shared" si="0"/>
        <v>31874.89</v>
      </c>
      <c r="F27" s="8">
        <v>31874.89</v>
      </c>
      <c r="G27" s="8">
        <v>31874.89</v>
      </c>
      <c r="H27" s="8">
        <f t="shared" si="1"/>
        <v>0</v>
      </c>
    </row>
    <row r="28" spans="1:8" x14ac:dyDescent="0.2">
      <c r="A28" s="9">
        <v>3500</v>
      </c>
      <c r="B28" s="6" t="s">
        <v>43</v>
      </c>
      <c r="C28" s="8">
        <v>140000</v>
      </c>
      <c r="D28" s="8">
        <v>872450.62</v>
      </c>
      <c r="E28" s="8">
        <f t="shared" si="0"/>
        <v>1012450.62</v>
      </c>
      <c r="F28" s="8">
        <v>970679.25</v>
      </c>
      <c r="G28" s="8">
        <v>970679.25</v>
      </c>
      <c r="H28" s="8">
        <f t="shared" si="1"/>
        <v>41771.369999999995</v>
      </c>
    </row>
    <row r="29" spans="1:8" x14ac:dyDescent="0.2">
      <c r="A29" s="9">
        <v>3600</v>
      </c>
      <c r="B29" s="6" t="s">
        <v>44</v>
      </c>
      <c r="C29" s="8">
        <v>0</v>
      </c>
      <c r="D29" s="8">
        <v>0</v>
      </c>
      <c r="E29" s="8">
        <f t="shared" si="0"/>
        <v>0</v>
      </c>
      <c r="F29" s="8">
        <v>0</v>
      </c>
      <c r="G29" s="8">
        <v>0</v>
      </c>
      <c r="H29" s="8">
        <f t="shared" si="1"/>
        <v>0</v>
      </c>
    </row>
    <row r="30" spans="1:8" x14ac:dyDescent="0.2">
      <c r="A30" s="9">
        <v>3700</v>
      </c>
      <c r="B30" s="6" t="s">
        <v>45</v>
      </c>
      <c r="C30" s="8">
        <v>11000</v>
      </c>
      <c r="D30" s="8">
        <v>-2776</v>
      </c>
      <c r="E30" s="8">
        <f t="shared" si="0"/>
        <v>8224</v>
      </c>
      <c r="F30" s="8">
        <v>8224</v>
      </c>
      <c r="G30" s="8">
        <v>8224</v>
      </c>
      <c r="H30" s="8">
        <f t="shared" si="1"/>
        <v>0</v>
      </c>
    </row>
    <row r="31" spans="1:8" x14ac:dyDescent="0.2">
      <c r="A31" s="9">
        <v>3800</v>
      </c>
      <c r="B31" s="6" t="s">
        <v>46</v>
      </c>
      <c r="C31" s="8">
        <v>56000</v>
      </c>
      <c r="D31" s="8">
        <v>129861.71</v>
      </c>
      <c r="E31" s="8">
        <f t="shared" si="0"/>
        <v>185861.71000000002</v>
      </c>
      <c r="F31" s="8">
        <v>196601.1</v>
      </c>
      <c r="G31" s="8">
        <v>196601.1</v>
      </c>
      <c r="H31" s="8">
        <f t="shared" si="1"/>
        <v>-10739.389999999985</v>
      </c>
    </row>
    <row r="32" spans="1:8" x14ac:dyDescent="0.2">
      <c r="A32" s="9">
        <v>3900</v>
      </c>
      <c r="B32" s="6" t="s">
        <v>0</v>
      </c>
      <c r="C32" s="8">
        <v>100000</v>
      </c>
      <c r="D32" s="8">
        <v>12862.85</v>
      </c>
      <c r="E32" s="8">
        <f t="shared" si="0"/>
        <v>112862.85</v>
      </c>
      <c r="F32" s="8">
        <v>112862.85</v>
      </c>
      <c r="G32" s="8">
        <v>112862.85</v>
      </c>
      <c r="H32" s="8">
        <f t="shared" si="1"/>
        <v>0</v>
      </c>
    </row>
    <row r="33" spans="1:8" x14ac:dyDescent="0.2">
      <c r="A33" s="10" t="s">
        <v>19</v>
      </c>
      <c r="B33" s="2"/>
      <c r="C33" s="14">
        <f>SUM(C34:C42)</f>
        <v>60000</v>
      </c>
      <c r="D33" s="14">
        <f>SUM(D34:D42)</f>
        <v>145427.29</v>
      </c>
      <c r="E33" s="14">
        <f t="shared" si="0"/>
        <v>205427.29</v>
      </c>
      <c r="F33" s="14">
        <f>SUM(F34:F42)</f>
        <v>205077.29</v>
      </c>
      <c r="G33" s="14">
        <f>SUM(G34:G42)</f>
        <v>205077.29</v>
      </c>
      <c r="H33" s="14">
        <f t="shared" si="1"/>
        <v>350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60000</v>
      </c>
      <c r="D37" s="8">
        <v>145427.29</v>
      </c>
      <c r="E37" s="8">
        <f t="shared" si="0"/>
        <v>205427.29</v>
      </c>
      <c r="F37" s="8">
        <v>205077.29</v>
      </c>
      <c r="G37" s="8">
        <v>205077.29</v>
      </c>
      <c r="H37" s="8">
        <f t="shared" si="1"/>
        <v>350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25000</v>
      </c>
      <c r="D43" s="14">
        <f>SUM(D44:D52)</f>
        <v>-25000</v>
      </c>
      <c r="E43" s="14">
        <f t="shared" si="0"/>
        <v>0</v>
      </c>
      <c r="F43" s="14">
        <f>SUM(F44:F52)</f>
        <v>0</v>
      </c>
      <c r="G43" s="14">
        <f>SUM(G44:G52)</f>
        <v>0</v>
      </c>
      <c r="H43" s="14">
        <f t="shared" si="1"/>
        <v>0</v>
      </c>
    </row>
    <row r="44" spans="1:8" x14ac:dyDescent="0.2">
      <c r="A44" s="9">
        <v>5100</v>
      </c>
      <c r="B44" s="6" t="s">
        <v>54</v>
      </c>
      <c r="C44" s="8">
        <v>0</v>
      </c>
      <c r="D44" s="8">
        <v>0</v>
      </c>
      <c r="E44" s="8">
        <f t="shared" si="0"/>
        <v>0</v>
      </c>
      <c r="F44" s="8">
        <v>0</v>
      </c>
      <c r="G44" s="8">
        <v>0</v>
      </c>
      <c r="H44" s="8">
        <f t="shared" si="1"/>
        <v>0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25000</v>
      </c>
      <c r="D49" s="8">
        <v>-25000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6296600</v>
      </c>
      <c r="D77" s="16">
        <f t="shared" si="4"/>
        <v>1360597.8199999998</v>
      </c>
      <c r="E77" s="16">
        <f t="shared" si="4"/>
        <v>7657197.8200000003</v>
      </c>
      <c r="F77" s="16">
        <f t="shared" si="4"/>
        <v>7336823.5700000003</v>
      </c>
      <c r="G77" s="16">
        <f t="shared" si="4"/>
        <v>7336823.5700000003</v>
      </c>
      <c r="H77" s="16">
        <f t="shared" si="4"/>
        <v>320374.25000000023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55118110236220474" bottom="0.55118110236220474" header="0.31496062992125984" footer="0.31496062992125984"/>
  <pageSetup paperSize="141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2023-01-13T19:00:29Z</cp:lastPrinted>
  <dcterms:created xsi:type="dcterms:W3CDTF">2014-02-10T03:37:14Z</dcterms:created>
  <dcterms:modified xsi:type="dcterms:W3CDTF">2023-01-30T20:09:22Z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