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CONTABLE\"/>
    </mc:Choice>
  </mc:AlternateContent>
  <bookViews>
    <workbookView xWindow="-120" yWindow="-120" windowWidth="29040" windowHeight="15720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B45" i="3" s="1"/>
  <c r="C16" i="3"/>
  <c r="B16" i="3"/>
  <c r="C4" i="3"/>
  <c r="B4" i="3"/>
  <c r="C33" i="3" l="1"/>
  <c r="B33" i="3"/>
  <c r="B61" i="3" s="1"/>
  <c r="C45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<sst xmlns="http://schemas.openxmlformats.org/spreadsheetml/2006/main" count="92" uniqueCount="58">
  <si>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</si>
  <si>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</si>
  <si>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</si>
  <si>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</si>
  <si>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</si>
  <si>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</si>
  <si>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</si>
  <si>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</si>
  <si>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</si>
  <si>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</si>
  <si>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</si>
  <si>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</si>
  <si>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</si>
  <si>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</si>
  <si>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</si>
  <si>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</si>
  <si>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</si>
  <si>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</si>
  <si>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</si>
  <si>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</si>
  <si>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</si>
  <si>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</si>
  <si>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</si>
  <si>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</si>
  <si>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</si>
  <si>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</si>
  <si>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</si>
  <si>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</si>
  <si>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</si>
  <si>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</si>
  <si>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</si>
  <si>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</si>
  <si>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</si>
  <si>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</si>
  <si>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</si>
  <si>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</si>
  <si>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</si>
  <si>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</si>
  <si>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</si>
  <si>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</si>
  <si>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</si>
  <si>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</si>
  <si>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</si>
  <si>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</si>
  <si>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</si>
  <si>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</si>
  <si>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</si>
  <si>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</si>
  <si>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</si>
  <si>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</si>
  <si>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</si>
  <si>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</si>
  <si>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</si>
  <si>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</si>
  <si>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</si>
  <si>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</si>
  <si>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</si>
  <si>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de Santa Cruz de Juventino Rosas, Gto.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</si>
</sst>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B75" sqref="B75"/>
    </sheetView>
  </sheetViews>
  <sheetFormatPr baseColWidth="10" defaultColWidth="12" defaultRowHeight="11.25" x14ac:dyDescent="0.2"/>
  <cols>
    <col min="1" max="1" width="90.83203125" style="1" customWidth="1"/>
    <col min="2" max="2" width="18.1640625" style="1" customWidth="1"/>
    <col min="3" max="3" width="19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6951579.9000000004</v>
      </c>
      <c r="C4" s="16">
        <f>SUM(C5:C14)</f>
        <v>6216445.2200000007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787123.96</v>
      </c>
      <c r="C11" s="17">
        <v>581445.18999999994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6164455.9400000004</v>
      </c>
      <c r="C13" s="17">
        <v>5635000.0300000003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7336823.5700000003</v>
      </c>
      <c r="C16" s="16">
        <f>SUM(C17:C32)</f>
        <v>6319670.0799999991</v>
      </c>
      <c r="D16" s="13" t="s">
        <v>39</v>
      </c>
    </row>
    <row r="17" spans="1:4" ht="11.25" customHeight="1" x14ac:dyDescent="0.2">
      <c r="A17" s="7" t="s">
        <v>8</v>
      </c>
      <c r="B17" s="17">
        <v>4953936.76</v>
      </c>
      <c r="C17" s="17">
        <v>4681994.46</v>
      </c>
      <c r="D17" s="14">
        <v>1000</v>
      </c>
    </row>
    <row r="18" spans="1:4" ht="11.25" customHeight="1" x14ac:dyDescent="0.2">
      <c r="A18" s="7" t="s">
        <v>9</v>
      </c>
      <c r="B18" s="17">
        <v>666503.36</v>
      </c>
      <c r="C18" s="17">
        <v>472103.85</v>
      </c>
      <c r="D18" s="14">
        <v>2000</v>
      </c>
    </row>
    <row r="19" spans="1:4" ht="11.25" customHeight="1" x14ac:dyDescent="0.2">
      <c r="A19" s="7" t="s">
        <v>10</v>
      </c>
      <c r="B19" s="17">
        <v>1511306.16</v>
      </c>
      <c r="C19" s="17">
        <v>988409.98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205077.29</v>
      </c>
      <c r="C23" s="17">
        <v>177161.79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-385243.66999999993</v>
      </c>
      <c r="C33" s="16">
        <f>C4-C16</f>
        <v>-103224.85999999847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0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142229.14000000001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142229.14000000001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360110.68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360110.68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142229.14000000001</v>
      </c>
      <c r="C59" s="16">
        <f>C48-C54</f>
        <v>-360110.68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-243014.52999999991</v>
      </c>
      <c r="C61" s="16">
        <f>C59+C45+C33</f>
        <v>-463335.53999999847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354458.3</v>
      </c>
      <c r="C63" s="16">
        <v>817793.84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111443.77</v>
      </c>
      <c r="C65" s="16">
        <v>354458.3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2023-01-13T17:06:24Z</cp:lastPrinted>
  <dcterms:created xsi:type="dcterms:W3CDTF">2012-12-11T20:31:36Z</dcterms:created>
  <dcterms:modified xsi:type="dcterms:W3CDTF">2023-01-20T21:25:32Z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