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ICA 3 TRIMESTRE\INFORMACION CONTABLE\"/>
    </mc:Choice>
  </mc:AlternateContent>
  <bookViews>
    <workbookView xWindow="-120" yWindow="-120" windowWidth="29040" windowHeight="15720"/>
  </bookViews>
  <sheets>
    <sheet name="ACT" sheetId="4" r:id="rId1"/>
  </sheets>
  <definedNames>
    <definedName name="_xlnm._FilterDatabase" localSheetId="0" hidden="1">ACT!#REF!</definedName>
    <definedName name="_xlnm.Print_Area" localSheetId="0">ACT!$A$1:$D$75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<sst xmlns="http://schemas.openxmlformats.org/spreadsheetml/2006/main" count="62" uniqueCount="62">
  <si>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</si>
  <si>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</si>
  <si>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</si>
  <si>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</si>
  <si>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</si>
  <si>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</si>
  <si>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</si>
  <si>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</si>
  <si>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</si>
  <si>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</si>
  <si>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</si>
  <si>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</si>
  <si>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</si>
  <si>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</si>
  <si>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</si>
  <si>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</si>
  <si>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</si>
  <si>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</si>
  <si>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</si>
  <si>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</si>
  <si>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</si>
  <si>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</si>
  <si>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</si>
  <si>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</si>
  <si>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</si>
  <si>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</si>
  <si>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</si>
  <si>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</si>
  <si>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</si>
  <si>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</si>
  <si>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</si>
  <si>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</si>
  <si>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</si>
  <si>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</si>
  <si>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</si>
  <si>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</si>
  <si>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</si>
  <si>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</si>
  <si>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</si>
  <si>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</si>
  <si>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</si>
  <si>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</si>
  <si>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</si>
  <si>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</si>
  <si>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</si>
  <si>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</si>
  <si>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</si>
  <si>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</si>
  <si>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</si>
  <si>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</si>
  <si>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</si>
  <si>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</si>
  <si>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</si>
  <si>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</si>
  <si>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</si>
  <si>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</si>
  <si>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</si>
  <si>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del Deporte  de Santa Cruz de Juventino Rosas, Gto.
Estado de Actividades
Del 1 de Enero al 30 de Septiembre de 2022
(Cifras en Pesos)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</si>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</sst>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4" fillId="0" borderId="0" xfId="8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horizont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73</xdr:row>
      <xdr:rowOff>0</xdr:rowOff>
    </xdr:from>
    <xdr:to>
      <xdr:col>0</xdr:col>
      <xdr:colOff>4829175</xdr:colOff>
      <xdr:row>73</xdr:row>
      <xdr:rowOff>0</xdr:rowOff>
    </xdr:to>
    <xdr:cxnSp macro="">
      <xdr:nvCxnSpPr>
        <xdr:cNvPr id="6" name="Conector recto 5"/>
        <xdr:cNvCxnSpPr/>
      </xdr:nvCxnSpPr>
      <xdr:spPr>
        <a:xfrm>
          <a:off x="790575" y="11610975"/>
          <a:ext cx="4038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73</xdr:row>
      <xdr:rowOff>0</xdr:rowOff>
    </xdr:from>
    <xdr:to>
      <xdr:col>3</xdr:col>
      <xdr:colOff>95250</xdr:colOff>
      <xdr:row>73</xdr:row>
      <xdr:rowOff>9525</xdr:rowOff>
    </xdr:to>
    <xdr:cxnSp macro="">
      <xdr:nvCxnSpPr>
        <xdr:cNvPr id="7" name="Conector recto 6"/>
        <xdr:cNvCxnSpPr/>
      </xdr:nvCxnSpPr>
      <xdr:spPr>
        <a:xfrm flipV="1">
          <a:off x="6286500" y="11610975"/>
          <a:ext cx="25241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workbookViewId="0">
      <selection activeCell="B13" sqref="B1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1" t="s">
        <v>57</v>
      </c>
      <c r="B1" s="22"/>
      <c r="C1" s="23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634742.96</v>
      </c>
      <c r="C4" s="14">
        <f>SUM(C5:C11)</f>
        <v>581445.18999999994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634742.96</v>
      </c>
      <c r="C11" s="15">
        <v>581445.18999999994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3967692.28</v>
      </c>
      <c r="C13" s="14">
        <f>SUM(C14:C15)</f>
        <v>5635000.0300000003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3967692.28</v>
      </c>
      <c r="C15" s="15">
        <v>5635000.0300000003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4602435.24</v>
      </c>
      <c r="C24" s="16">
        <f>SUM(C4+C13+C17)</f>
        <v>6216445.2200000007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4637118.66</v>
      </c>
      <c r="C27" s="14">
        <f>SUM(C28:C30)</f>
        <v>6147564.2899999991</v>
      </c>
      <c r="D27" s="2"/>
    </row>
    <row r="28" spans="1:5" ht="11.25" customHeight="1" x14ac:dyDescent="0.2">
      <c r="A28" s="8" t="s">
        <v>37</v>
      </c>
      <c r="B28" s="15">
        <v>3406203.97</v>
      </c>
      <c r="C28" s="15">
        <v>4681994.46</v>
      </c>
      <c r="D28" s="4">
        <v>5110</v>
      </c>
    </row>
    <row r="29" spans="1:5" ht="11.25" customHeight="1" x14ac:dyDescent="0.2">
      <c r="A29" s="8" t="s">
        <v>16</v>
      </c>
      <c r="B29" s="15">
        <v>433397.71</v>
      </c>
      <c r="C29" s="15">
        <v>472103.85</v>
      </c>
      <c r="D29" s="4">
        <v>5120</v>
      </c>
    </row>
    <row r="30" spans="1:5" ht="11.25" customHeight="1" x14ac:dyDescent="0.2">
      <c r="A30" s="8" t="s">
        <v>17</v>
      </c>
      <c r="B30" s="15">
        <v>797516.98</v>
      </c>
      <c r="C30" s="15">
        <v>993465.98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162594.82999999999</v>
      </c>
      <c r="C32" s="14">
        <f>SUM(C33:C41)</f>
        <v>179437.79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162594.82999999999</v>
      </c>
      <c r="C36" s="15">
        <v>179437.79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205014.05</v>
      </c>
      <c r="D55" s="2"/>
    </row>
    <row r="56" spans="1:4" ht="11.25" customHeight="1" x14ac:dyDescent="0.2">
      <c r="A56" s="8" t="s">
        <v>31</v>
      </c>
      <c r="B56" s="15">
        <v>0</v>
      </c>
      <c r="C56" s="15">
        <v>205014.05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4799713.49</v>
      </c>
      <c r="C66" s="16">
        <f>C63+C55+C48+C43+C32+C27</f>
        <v>6532016.129999999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-197278.25</v>
      </c>
      <c r="C68" s="14">
        <f>C24-C66</f>
        <v>-315570.90999999829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3" spans="1:8" ht="48.75" customHeight="1" x14ac:dyDescent="0.2">
      <c r="A73" s="17"/>
      <c r="B73" s="17"/>
      <c r="C73" s="18"/>
      <c r="D73" s="18"/>
    </row>
    <row r="74" spans="1:8" x14ac:dyDescent="0.2">
      <c r="A74" s="19" t="s">
        <v>58</v>
      </c>
      <c r="B74" s="24" t="s">
        <v>59</v>
      </c>
      <c r="C74" s="24"/>
      <c r="D74" s="24"/>
    </row>
    <row r="75" spans="1:8" ht="27.75" customHeight="1" x14ac:dyDescent="0.2">
      <c r="A75" s="20" t="s">
        <v>60</v>
      </c>
      <c r="B75" s="25" t="s">
        <v>61</v>
      </c>
      <c r="C75" s="25"/>
      <c r="D75" s="25"/>
    </row>
  </sheetData>
  <sheetProtection formatCells="0" formatColumns="0" formatRows="0" autoFilter="0"/>
  <mergeCells count="3">
    <mergeCell ref="A1:C1"/>
    <mergeCell ref="B74:D74"/>
    <mergeCell ref="B75:D75"/>
  </mergeCells>
  <printOptions horizontalCentered="1"/>
  <pageMargins left="0.78740157480314965" right="0.59055118110236227" top="0.78740157480314965" bottom="0.78740157480314965" header="0.31496062992125984" footer="0.31496062992125984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2022-10-30T21:22:54Z</cp:lastPrinted>
  <dcterms:created xsi:type="dcterms:W3CDTF">2012-12-11T20:29:16Z</dcterms:created>
  <dcterms:modified xsi:type="dcterms:W3CDTF">2022-11-08T10:59:00Z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