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PROGRAMATICA\"/>
    </mc:Choice>
  </mc:AlternateContent>
  <bookViews>
    <workbookView xWindow="0" yWindow="0" windowWidth="20490" windowHeight="7755"/>
  </bookViews>
  <sheets>
    <sheet name="GCP" sheetId="1" r:id="rId1"/>
  </sheets>
  <definedNames>
    <definedName name="_xlnm.Print_Area" localSheetId="0">GCP!$B$1:$I$41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D35" i="1" l="1"/>
  <c r="G35" i="1"/>
  <c r="H35" i="1"/>
  <c r="E35" i="1"/>
  <c r="I31" i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<sst xmlns="http://schemas.openxmlformats.org/spreadsheetml/2006/main" count="70" uniqueCount="70">
  <si>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</si>
  <si>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</si>
  <si>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</si>
  <si>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</si>
  <si>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</si>
  <si>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</si>
  <si>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</si>
  <si>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</si>
  <si>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</si>
  <si>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</si>
  <si>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</si>
  <si>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</si>
  <si>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</si>
  <si>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</si>
  <si>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</si>
  <si>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</si>
  <si>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</si>
  <si>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</si>
  <si>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</si>
  <si>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</si>
  <si>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</si>
  <si>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</si>
  <si>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</si>
  <si>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</si>
  <si>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</si>
  <si>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</si>
  <si>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</si>
  <si>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</si>
  <si>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</si>
  <si>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</si>
  <si>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</si>
  <si>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</si>
  <si>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</si>
  <si>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</si>
  <si>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</si>
  <si>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</si>
  <si>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</si>
  <si>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</si>
  <si>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</si>
  <si>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</si>
  <si>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</si>
  <si>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</si>
  <si>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</si>
  <si>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</si>
  <si>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</si>
  <si>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</si>
  <si>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</si>
  <si>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</si>
  <si>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</si>
  <si>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</si>
  <si>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</si>
  <si>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</si>
  <si>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</si>
  <si>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</si>
  <si>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</si>
  <si>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</si>
  <si>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</si>
  <si>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</si>
  <si>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</si>
  <si>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</si>
  <si>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</si>
  <si>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</si>
  <si>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</si>
  <si>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</si>
  <si>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</si>
  <si>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 de Santa Cruz de Juventino Rosas, Gto.
Gasto por Categoría Programática
Del 1 de Enero al 30 de Septiembre de 2022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</si>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</sst>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7" applyFont="1" applyAlignment="1" applyProtection="1">
      <alignment vertical="top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39</xdr:row>
      <xdr:rowOff>0</xdr:rowOff>
    </xdr:from>
    <xdr:to>
      <xdr:col>5</xdr:col>
      <xdr:colOff>962025</xdr:colOff>
      <xdr:row>39</xdr:row>
      <xdr:rowOff>9526</xdr:rowOff>
    </xdr:to>
    <xdr:cxnSp macro="">
      <xdr:nvCxnSpPr>
        <xdr:cNvPr id="2" name="Conector recto 1"/>
        <xdr:cNvCxnSpPr/>
      </xdr:nvCxnSpPr>
      <xdr:spPr>
        <a:xfrm flipV="1">
          <a:off x="3571875" y="6981825"/>
          <a:ext cx="34194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38</xdr:row>
      <xdr:rowOff>438150</xdr:rowOff>
    </xdr:from>
    <xdr:to>
      <xdr:col>2</xdr:col>
      <xdr:colOff>3190875</xdr:colOff>
      <xdr:row>38</xdr:row>
      <xdr:rowOff>447675</xdr:rowOff>
    </xdr:to>
    <xdr:cxnSp macro="">
      <xdr:nvCxnSpPr>
        <xdr:cNvPr id="3" name="Conector recto 2"/>
        <xdr:cNvCxnSpPr/>
      </xdr:nvCxnSpPr>
      <xdr:spPr>
        <a:xfrm>
          <a:off x="561975" y="6981825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6" t="s">
        <v>65</v>
      </c>
      <c r="C1" s="26"/>
      <c r="D1" s="26"/>
      <c r="E1" s="26"/>
      <c r="F1" s="26"/>
      <c r="G1" s="26"/>
      <c r="H1" s="26"/>
      <c r="I1" s="29"/>
    </row>
    <row r="2" spans="1:9" ht="15" customHeight="1" x14ac:dyDescent="0.2">
      <c r="B2" s="30" t="s">
        <v>64</v>
      </c>
      <c r="C2" s="31"/>
      <c r="D2" s="26" t="s">
        <v>32</v>
      </c>
      <c r="E2" s="26"/>
      <c r="F2" s="26"/>
      <c r="G2" s="26"/>
      <c r="H2" s="26"/>
      <c r="I2" s="27" t="s">
        <v>30</v>
      </c>
    </row>
    <row r="3" spans="1:9" ht="24.95" customHeight="1" x14ac:dyDescent="0.2">
      <c r="B3" s="32"/>
      <c r="C3" s="33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8"/>
    </row>
    <row r="4" spans="1:9" x14ac:dyDescent="0.2">
      <c r="B4" s="34"/>
      <c r="C4" s="35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6296600</v>
      </c>
      <c r="E9" s="15">
        <f>SUM(E10:E17)</f>
        <v>205000</v>
      </c>
      <c r="F9" s="15">
        <f t="shared" ref="F9:I9" si="1">SUM(F10:F17)</f>
        <v>6501600</v>
      </c>
      <c r="G9" s="15">
        <f t="shared" si="1"/>
        <v>4799713.49</v>
      </c>
      <c r="H9" s="15">
        <f t="shared" si="1"/>
        <v>4773940.49</v>
      </c>
      <c r="I9" s="15">
        <f t="shared" si="1"/>
        <v>1701886.5099999998</v>
      </c>
    </row>
    <row r="10" spans="1:9" x14ac:dyDescent="0.2">
      <c r="A10" s="14" t="s">
        <v>43</v>
      </c>
      <c r="B10" s="6"/>
      <c r="C10" s="3" t="s">
        <v>4</v>
      </c>
      <c r="D10" s="16">
        <v>0</v>
      </c>
      <c r="E10" s="16">
        <v>0</v>
      </c>
      <c r="F10" s="16">
        <f t="shared" ref="F10:F17" si="2">D10+E10</f>
        <v>0</v>
      </c>
      <c r="G10" s="16">
        <v>0</v>
      </c>
      <c r="H10" s="16">
        <v>0</v>
      </c>
      <c r="I10" s="16">
        <f t="shared" ref="I10:I17" si="3">F10-G10</f>
        <v>0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6296600</v>
      </c>
      <c r="E13" s="16">
        <v>205000</v>
      </c>
      <c r="F13" s="16">
        <f t="shared" si="2"/>
        <v>6501600</v>
      </c>
      <c r="G13" s="16">
        <v>4799713.49</v>
      </c>
      <c r="H13" s="16">
        <v>4773940.49</v>
      </c>
      <c r="I13" s="16">
        <f t="shared" si="3"/>
        <v>1701886.5099999998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24" t="s">
        <v>31</v>
      </c>
      <c r="C35" s="25"/>
      <c r="D35" s="17">
        <f>SUM(D6+D9+D18+D22+D25+D30+D32+D33+D34)</f>
        <v>6296600</v>
      </c>
      <c r="E35" s="17">
        <f t="shared" ref="E35:I35" si="16">SUM(E6+E9+E18+E22+E25+E30+E32+E33+E34)</f>
        <v>205000</v>
      </c>
      <c r="F35" s="17">
        <f t="shared" si="16"/>
        <v>6501600</v>
      </c>
      <c r="G35" s="17">
        <f t="shared" si="16"/>
        <v>4799713.49</v>
      </c>
      <c r="H35" s="17">
        <f t="shared" si="16"/>
        <v>4773940.49</v>
      </c>
      <c r="I35" s="17">
        <f t="shared" si="16"/>
        <v>1701886.5099999998</v>
      </c>
    </row>
    <row r="36" spans="1:9" x14ac:dyDescent="0.2">
      <c r="B36" s="1" t="s">
        <v>36</v>
      </c>
    </row>
    <row r="39" spans="1:9" ht="15" x14ac:dyDescent="0.25">
      <c r="C39" s="18"/>
      <c r="D39" s="18"/>
      <c r="E39" s="19"/>
      <c r="F39" s="19"/>
    </row>
    <row r="40" spans="1:9" x14ac:dyDescent="0.2">
      <c r="C40" s="20" t="s">
        <v>66</v>
      </c>
      <c r="D40" s="22" t="s">
        <v>67</v>
      </c>
      <c r="E40" s="22"/>
      <c r="F40" s="22"/>
    </row>
    <row r="41" spans="1:9" ht="22.5" x14ac:dyDescent="0.2">
      <c r="C41" s="21" t="s">
        <v>68</v>
      </c>
      <c r="D41" s="23" t="s">
        <v>69</v>
      </c>
      <c r="E41" s="23"/>
      <c r="F41" s="23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7">
    <mergeCell ref="B1:I1"/>
    <mergeCell ref="B2:C4"/>
    <mergeCell ref="D40:F40"/>
    <mergeCell ref="D41:F41"/>
    <mergeCell ref="B35:C35"/>
    <mergeCell ref="D2:H2"/>
    <mergeCell ref="I2:I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2022-10-30T23:03:34Z</cp:lastPrinted>
  <dcterms:created xsi:type="dcterms:W3CDTF">2012-12-11T21:13:37Z</dcterms:created>
  <dcterms:modified xsi:type="dcterms:W3CDTF">2022-11-08T12:13:04Z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