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RET\"/>
    </mc:Choice>
  </mc:AlternateContent>
  <bookViews>
    <workbookView xWindow="1305" yWindow="810" windowWidth="27315" windowHeight="1467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4" i="2"/>
  <c r="F12" i="2"/>
  <c r="E12" i="2"/>
  <c r="F4" i="2"/>
  <c r="F3" i="2" s="1"/>
  <c r="E3" i="2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<sst xmlns="http://schemas.openxmlformats.org/spreadsheetml/2006/main" count="27" uniqueCount="27">
  <si>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</si>
  <si>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</si>
  <si>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</si>
  <si>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</si>
  <si>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</si>
  <si>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</si>
  <si>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</si>
  <si>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</si>
  <si>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</si>
  <si>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</si>
  <si>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</si>
  <si>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</si>
  <si>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</si>
  <si>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</si>
  <si>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</si>
  <si>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</si>
  <si>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</si>
  <si>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</si>
  <si>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</si>
  <si>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</si>
  <si>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</si>
  <si>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</si>
  <si>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</si>
  <si>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</si>
  <si>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</si>
  <si>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</si>
  <si>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Santa Cruz de Juventino Rosas, Gto.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</si>
</sst>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5" sqref="C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1073245.2800000003</v>
      </c>
      <c r="C3" s="8">
        <f t="shared" ref="C3:F3" si="0">C4+C12</f>
        <v>28116626.25</v>
      </c>
      <c r="D3" s="8">
        <f t="shared" si="0"/>
        <v>27283900.470000003</v>
      </c>
      <c r="E3" s="8">
        <f t="shared" si="0"/>
        <v>1905971.06</v>
      </c>
      <c r="F3" s="8">
        <f t="shared" si="0"/>
        <v>832725.7799999998</v>
      </c>
    </row>
    <row r="4" spans="1:6" x14ac:dyDescent="0.2">
      <c r="A4" s="5" t="s">
        <v>4</v>
      </c>
      <c r="B4" s="8">
        <f>SUM(B5:B11)</f>
        <v>522558.87</v>
      </c>
      <c r="C4" s="8">
        <f>SUM(C5:C11)</f>
        <v>27640701.350000001</v>
      </c>
      <c r="D4" s="8">
        <f>SUM(D5:D11)</f>
        <v>26863922.100000001</v>
      </c>
      <c r="E4" s="8">
        <f>SUM(E5:E11)</f>
        <v>1299338.1200000001</v>
      </c>
      <c r="F4" s="8">
        <f>SUM(F5:F11)</f>
        <v>776779.25</v>
      </c>
    </row>
    <row r="5" spans="1:6" x14ac:dyDescent="0.2">
      <c r="A5" s="6" t="s">
        <v>5</v>
      </c>
      <c r="B5" s="9">
        <v>111443.77</v>
      </c>
      <c r="C5" s="9">
        <v>13260585.890000001</v>
      </c>
      <c r="D5" s="9">
        <v>12531291.6</v>
      </c>
      <c r="E5" s="9">
        <v>840738.06</v>
      </c>
      <c r="F5" s="9">
        <f t="shared" ref="F5:F11" si="1">E5-B5</f>
        <v>729294.29</v>
      </c>
    </row>
    <row r="6" spans="1:6" x14ac:dyDescent="0.2">
      <c r="A6" s="6" t="s">
        <v>6</v>
      </c>
      <c r="B6" s="9">
        <v>411115.1</v>
      </c>
      <c r="C6" s="9">
        <v>14380115.460000001</v>
      </c>
      <c r="D6" s="9">
        <v>14332630.5</v>
      </c>
      <c r="E6" s="9">
        <v>458600.06</v>
      </c>
      <c r="F6" s="9">
        <f t="shared" si="1"/>
        <v>47484.960000000021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550686.41000000015</v>
      </c>
      <c r="C12" s="8">
        <f>SUM(C13:C21)</f>
        <v>475924.9</v>
      </c>
      <c r="D12" s="8">
        <f>SUM(D13:D21)</f>
        <v>419978.37</v>
      </c>
      <c r="E12" s="8">
        <f>SUM(E13:E21)</f>
        <v>606632.93999999994</v>
      </c>
      <c r="F12" s="8">
        <f>SUM(F13:F21)</f>
        <v>55946.529999999795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1645838.59</v>
      </c>
      <c r="C16" s="9">
        <v>475924.9</v>
      </c>
      <c r="D16" s="9">
        <v>253157.72</v>
      </c>
      <c r="E16" s="9">
        <v>1868605.77</v>
      </c>
      <c r="F16" s="9">
        <f t="shared" si="2"/>
        <v>222767.17999999993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-1095152.18</v>
      </c>
      <c r="C18" s="9">
        <v>0</v>
      </c>
      <c r="D18" s="9">
        <v>166820.65</v>
      </c>
      <c r="E18" s="9">
        <v>-1261972.83</v>
      </c>
      <c r="F18" s="9">
        <f t="shared" si="2"/>
        <v>-166820.65000000014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2018-03-08T18:40:55Z</cp:lastPrinted>
  <dcterms:created xsi:type="dcterms:W3CDTF">2014-02-09T04:04:15Z</dcterms:created>
  <dcterms:modified xsi:type="dcterms:W3CDTF">2024-03-11T14:47:30Z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