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SIRET\"/>
    </mc:Choice>
  </mc:AlternateContent>
  <xr:revisionPtr revIDLastSave="0" documentId="13_ncr:1_{5A2F0063-7675-4221-A85A-0B37EBF8D3D6}" xr6:coauthVersionLast="47" xr6:coauthVersionMax="47" xr10:uidLastSave="{00000000-0000-0000-0000-000000000000}"/>
  <bookViews>
    <workbookView xWindow="1305" yWindow="810" windowWidth="27315" windowHeight="1467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M11" i="1"/>
  <c r="L11" i="1"/>
  <c r="G11" i="1"/>
  <c r="M10" i="1"/>
  <c r="L10" i="1"/>
  <c r="G10" i="1"/>
  <c r="G9" i="1"/>
  <c r="K21" i="1" l="1"/>
  <c r="J21" i="1"/>
  <c r="I21" i="1"/>
  <c r="H21" i="1"/>
  <c r="K14" i="1"/>
  <c r="J14" i="1"/>
  <c r="I14" i="1"/>
  <c r="H14" i="1"/>
  <c r="G14" i="1"/>
  <c r="M21" i="1" l="1"/>
  <c r="M14" i="1"/>
  <c r="M9" i="1"/>
  <c r="K23" i="1"/>
  <c r="I23" i="1"/>
  <c r="H23" i="1"/>
  <c r="J23" i="1"/>
  <c r="G23" i="1"/>
  <c r="L21" i="1"/>
  <c r="L14" i="1"/>
  <c r="L9" i="1"/>
  <c r="L23" i="1" l="1"/>
  <c r="M23" i="1"/>
</calcChain>
</file>

<file path=xl/sharedStrings.xml><?xml version="1.0" encoding="utf-8"?>
<sst xmlns="http://schemas.openxmlformats.org/spreadsheetml/2006/main" count="29" uniqueCount="29">
  <si>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</si>
  <si>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</si>
  <si>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</si>
  <si>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</si>
  <si>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</si>
  <si>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</si>
  <si>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</si>
  <si>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</si>
  <si>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</si>
  <si>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</si>
  <si>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</si>
  <si>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</si>
  <si>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</si>
  <si>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</si>
  <si>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</si>
  <si>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</si>
  <si>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</si>
  <si>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</si>
  <si>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</si>
  <si>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</si>
  <si>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</si>
  <si>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E000201</t>
  </si>
  <si>
    <t>MANTTO Y REHABILITACION DE ESPACIOS DEPORTIVOS</t>
  </si>
  <si>
    <t>MUEBLES DE OFICINA Y ESTANTERIA</t>
  </si>
  <si>
    <t>HERRAMIENTAS Y MAQUINAS-HERRAMIENTA</t>
  </si>
  <si>
    <t>M000102</t>
  </si>
  <si>
    <t>ADMINISTRACION DE RECURSOS MAT Y SERV GENERALES</t>
  </si>
  <si>
    <t>EQUIPO DE COMPUTO Y DE TECNOLOGIAS DE LA INFORMAC</t>
  </si>
  <si>
    <t>Comisión Municipal del Deporte  de Santa Cruz de Juventino Rosas, Gto.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</si>
</sst>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5"/>
  <sheetViews>
    <sheetView tabSelected="1" workbookViewId="0">
      <selection activeCell="G7" sqref="G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4.42578125" style="1" customWidth="1"/>
    <col min="8" max="8" width="18.5703125" style="1" customWidth="1"/>
    <col min="9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28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33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5110</v>
      </c>
      <c r="F9" s="29" t="s">
        <v>23</v>
      </c>
      <c r="G9" s="32">
        <f>+H9</f>
        <v>0</v>
      </c>
      <c r="H9" s="33">
        <v>0</v>
      </c>
      <c r="I9" s="33">
        <v>5220</v>
      </c>
      <c r="J9" s="33">
        <v>5220</v>
      </c>
      <c r="K9" s="33">
        <v>5220</v>
      </c>
      <c r="L9" s="34">
        <f>IFERROR(K9/H9,0)</f>
        <v>0</v>
      </c>
      <c r="M9" s="35">
        <f>IFERROR(K9/I9,0)</f>
        <v>1</v>
      </c>
    </row>
    <row r="10" spans="2:13" x14ac:dyDescent="0.2">
      <c r="B10" s="4"/>
      <c r="C10" s="5"/>
      <c r="D10" s="31"/>
      <c r="E10" s="28">
        <v>5670</v>
      </c>
      <c r="F10" s="29" t="s">
        <v>24</v>
      </c>
      <c r="G10" s="32">
        <f>+H10</f>
        <v>95000</v>
      </c>
      <c r="H10" s="33">
        <v>95000</v>
      </c>
      <c r="I10" s="33">
        <v>171020</v>
      </c>
      <c r="J10" s="33">
        <v>171020</v>
      </c>
      <c r="K10" s="33">
        <v>171020</v>
      </c>
      <c r="L10" s="34">
        <f>IFERROR(K10/H10,0)</f>
        <v>1.8002105263157895</v>
      </c>
      <c r="M10" s="35">
        <f>IFERROR(K10/I10,0)</f>
        <v>1</v>
      </c>
    </row>
    <row r="11" spans="2:13" ht="22.5" x14ac:dyDescent="0.2">
      <c r="B11" s="4" t="s">
        <v>25</v>
      </c>
      <c r="C11" s="5"/>
      <c r="D11" s="31" t="s">
        <v>26</v>
      </c>
      <c r="E11" s="28">
        <v>5150</v>
      </c>
      <c r="F11" s="29" t="s">
        <v>27</v>
      </c>
      <c r="G11" s="32">
        <f>+H11</f>
        <v>1000</v>
      </c>
      <c r="H11" s="33">
        <v>1000</v>
      </c>
      <c r="I11" s="33">
        <v>46527.18</v>
      </c>
      <c r="J11" s="33">
        <v>46527.18</v>
      </c>
      <c r="K11" s="33">
        <v>46527.18</v>
      </c>
      <c r="L11" s="34">
        <f>IFERROR(K11/H11,0)</f>
        <v>46.527180000000001</v>
      </c>
      <c r="M11" s="35">
        <f>IFERROR(K11/I11,0)</f>
        <v>1</v>
      </c>
    </row>
    <row r="12" spans="2:13" x14ac:dyDescent="0.2">
      <c r="B12" s="4"/>
      <c r="C12" s="5"/>
      <c r="D12" s="31"/>
      <c r="E12" s="36"/>
      <c r="F12" s="37"/>
      <c r="G12" s="41"/>
      <c r="H12" s="41"/>
      <c r="I12" s="41"/>
      <c r="J12" s="41"/>
      <c r="K12" s="41"/>
      <c r="L12" s="38"/>
      <c r="M12" s="39"/>
    </row>
    <row r="13" spans="2:13" x14ac:dyDescent="0.2">
      <c r="B13" s="4"/>
      <c r="C13" s="5"/>
      <c r="D13" s="26"/>
      <c r="E13" s="40"/>
      <c r="F13" s="26"/>
      <c r="G13" s="26"/>
      <c r="H13" s="26"/>
      <c r="I13" s="26"/>
      <c r="J13" s="26"/>
      <c r="K13" s="26"/>
      <c r="L13" s="26"/>
      <c r="M13" s="27"/>
    </row>
    <row r="14" spans="2:13" ht="13.15" customHeight="1" x14ac:dyDescent="0.2">
      <c r="B14" s="85" t="s">
        <v>14</v>
      </c>
      <c r="C14" s="86"/>
      <c r="D14" s="86"/>
      <c r="E14" s="86"/>
      <c r="F14" s="86"/>
      <c r="G14" s="7">
        <f>SUM(G9:G11)</f>
        <v>96000</v>
      </c>
      <c r="H14" s="7">
        <f>SUM(H9:H11)</f>
        <v>96000</v>
      </c>
      <c r="I14" s="7">
        <f>SUM(I9:I11)</f>
        <v>222767.18</v>
      </c>
      <c r="J14" s="7">
        <f>SUM(J9:J11)</f>
        <v>222767.18</v>
      </c>
      <c r="K14" s="7">
        <f>SUM(K9:K11)</f>
        <v>222767.18</v>
      </c>
      <c r="L14" s="8">
        <f>IFERROR(K14/H14,0)</f>
        <v>2.3204914583333331</v>
      </c>
      <c r="M14" s="9">
        <f>IFERROR(K14/I14,0)</f>
        <v>1</v>
      </c>
    </row>
    <row r="15" spans="2:13" ht="4.9000000000000004" customHeight="1" x14ac:dyDescent="0.2">
      <c r="B15" s="4"/>
      <c r="C15" s="5"/>
      <c r="D15" s="26"/>
      <c r="E15" s="40"/>
      <c r="F15" s="26"/>
      <c r="G15" s="26"/>
      <c r="H15" s="26"/>
      <c r="I15" s="26"/>
      <c r="J15" s="26"/>
      <c r="K15" s="26"/>
      <c r="L15" s="26"/>
      <c r="M15" s="27"/>
    </row>
    <row r="16" spans="2:13" ht="13.15" customHeight="1" x14ac:dyDescent="0.2">
      <c r="B16" s="87" t="s">
        <v>15</v>
      </c>
      <c r="C16" s="84"/>
      <c r="D16" s="84"/>
      <c r="E16" s="21"/>
      <c r="F16" s="25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24"/>
      <c r="C17" s="84" t="s">
        <v>16</v>
      </c>
      <c r="D17" s="84"/>
      <c r="E17" s="21"/>
      <c r="F17" s="25"/>
      <c r="G17" s="26"/>
      <c r="H17" s="26"/>
      <c r="I17" s="26"/>
      <c r="J17" s="26"/>
      <c r="K17" s="26"/>
      <c r="L17" s="26"/>
      <c r="M17" s="27"/>
    </row>
    <row r="18" spans="2:13" ht="6" customHeight="1" x14ac:dyDescent="0.2">
      <c r="B18" s="42"/>
      <c r="C18" s="43"/>
      <c r="D18" s="43"/>
      <c r="E18" s="36"/>
      <c r="F18" s="43"/>
      <c r="G18" s="26"/>
      <c r="H18" s="26"/>
      <c r="I18" s="26"/>
      <c r="J18" s="26"/>
      <c r="K18" s="26"/>
      <c r="L18" s="26"/>
      <c r="M18" s="27"/>
    </row>
    <row r="19" spans="2:13" x14ac:dyDescent="0.2">
      <c r="B19" s="4"/>
      <c r="C19" s="5"/>
      <c r="D19" s="26"/>
      <c r="E19" s="40"/>
      <c r="F19" s="26"/>
      <c r="G19" s="41"/>
      <c r="H19" s="41"/>
      <c r="I19" s="41"/>
      <c r="J19" s="41"/>
      <c r="K19" s="41"/>
      <c r="L19" s="38"/>
      <c r="M19" s="39"/>
    </row>
    <row r="20" spans="2:13" x14ac:dyDescent="0.2">
      <c r="B20" s="44"/>
      <c r="C20" s="45"/>
      <c r="D20" s="46"/>
      <c r="E20" s="47"/>
      <c r="F20" s="46"/>
      <c r="G20" s="46"/>
      <c r="H20" s="46"/>
      <c r="I20" s="46"/>
      <c r="J20" s="46"/>
      <c r="K20" s="46"/>
      <c r="L20" s="46"/>
      <c r="M20" s="48"/>
    </row>
    <row r="21" spans="2:13" x14ac:dyDescent="0.2">
      <c r="B21" s="85" t="s">
        <v>17</v>
      </c>
      <c r="C21" s="86"/>
      <c r="D21" s="86"/>
      <c r="E21" s="86"/>
      <c r="F21" s="86"/>
      <c r="G21" s="7" t="e">
        <f>SUM(#REF!)</f>
        <v>#REF!</v>
      </c>
      <c r="H21" s="7" t="e">
        <f>SUM(#REF!)</f>
        <v>#REF!</v>
      </c>
      <c r="I21" s="7" t="e">
        <f>SUM(#REF!)</f>
        <v>#REF!</v>
      </c>
      <c r="J21" s="7" t="e">
        <f>SUM(#REF!)</f>
        <v>#REF!</v>
      </c>
      <c r="K21" s="7" t="e">
        <f>SUM(#REF!)</f>
        <v>#REF!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72" t="s">
        <v>18</v>
      </c>
      <c r="C23" s="73"/>
      <c r="D23" s="73"/>
      <c r="E23" s="73"/>
      <c r="F23" s="73"/>
      <c r="G23" s="10" t="e">
        <f>+G14+G21</f>
        <v>#REF!</v>
      </c>
      <c r="H23" s="10" t="e">
        <f>+H14+H21</f>
        <v>#REF!</v>
      </c>
      <c r="I23" s="10" t="e">
        <f>+I14+I21</f>
        <v>#REF!</v>
      </c>
      <c r="J23" s="10" t="e">
        <f>+J14+J21</f>
        <v>#REF!</v>
      </c>
      <c r="K23" s="10" t="e">
        <f>+K14+K21</f>
        <v>#REF!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2024-03-11T17:03:10Z</dcterms:modified>
</cp:coreProperties>
</file>