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IRET 2023\SIRET 2do trimestre 23\INFORMACION CONTABLE\"/>
    </mc:Choice>
  </mc:AlternateContent>
  <xr:revisionPtr revIDLastSave="0" documentId="13_ncr:1_{7B4015CD-EE53-44CD-AF29-F7C70998015F}" xr6:coauthVersionLast="47" xr6:coauthVersionMax="47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ACT!$A$1:$E$218</definedName>
    <definedName name="_xlnm.Print_Area" localSheetId="10">Conciliacion_Eg!$A$1:$E$41</definedName>
    <definedName name="_xlnm.Print_Area" localSheetId="9">Conciliacion_Ig!$A$1:$E$24</definedName>
    <definedName name="_xlnm.Print_Area" localSheetId="7">EFE!$A$1:$E$135</definedName>
    <definedName name="_xlnm.Print_Area" localSheetId="1">ESF!$A$1:$H$145</definedName>
    <definedName name="_xlnm.Print_Area" localSheetId="11">Memoria!$A$1:$J$50</definedName>
    <definedName name="_xlnm.Print_Area" localSheetId="0">'Notas a los Edos Financieros'!$A$1:$D$60</definedName>
    <definedName name="_xlnm.Print_Area" localSheetId="5">VHP!$A$1:$E$30</definedName>
  </definedNames>
  <calcPr calcId="191028"/>
</workbook>
</file>

<file path=xl/calcChain.xml><?xml version="1.0" encoding="utf-8"?>
<calcChain xmlns="http://schemas.openxmlformats.org/spreadsheetml/2006/main">
  <c r="A1" i="60" l="1"/>
  <c r="A1" i="59"/>
  <c r="A1" i="64" s="1"/>
  <c r="F14" i="59"/>
  <c r="G14" i="59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</calcChain>
</file>

<file path=xl/sharedStrings.xml><?xml version="1.0" encoding="utf-8"?>
<sst xmlns="http://schemas.openxmlformats.org/spreadsheetml/2006/main" count="923" uniqueCount="651">
  <si>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</si>
  <si>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</si>
  <si>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</si>
  <si>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</si>
  <si>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</si>
  <si>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</si>
  <si>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</si>
  <si>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</si>
  <si>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</si>
  <si>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</si>
  <si>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</si>
  <si>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</si>
  <si>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</si>
  <si>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</si>
  <si>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</si>
  <si>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</si>
  <si>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</si>
  <si>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</si>
  <si>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</si>
  <si>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</si>
  <si>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</si>
  <si>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</si>
  <si>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</si>
  <si>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</si>
  <si>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</si>
  <si>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</si>
  <si>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</si>
  <si>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</si>
  <si>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</si>
  <si>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</si>
  <si>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</si>
  <si>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</si>
  <si>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</si>
  <si>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</si>
  <si>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</si>
  <si>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</si>
  <si>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</si>
  <si>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</si>
  <si>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</si>
  <si>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</si>
  <si>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</si>
  <si>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</si>
  <si>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</si>
  <si>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</si>
  <si>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</si>
  <si>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</si>
  <si>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</si>
  <si>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</si>
  <si>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</si>
  <si>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</si>
  <si>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</si>
  <si>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</si>
  <si>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</si>
  <si>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</si>
  <si>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</si>
  <si>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</si>
  <si>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</si>
  <si>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</si>
  <si>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</si>
  <si>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</si>
  <si>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</si>
  <si>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</si>
  <si>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</si>
  <si>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</si>
  <si>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</si>
  <si>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</si>
  <si>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</si>
  <si>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</si>
  <si>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</si>
  <si>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</si>
  <si>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</si>
  <si>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</si>
  <si>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</si>
  <si>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</si>
  <si>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</si>
  <si>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</si>
  <si>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</si>
  <si>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</si>
  <si>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</si>
  <si>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</si>
  <si>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</si>
  <si>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</si>
  <si>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</si>
  <si>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</si>
  <si>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</si>
  <si>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</si>
  <si>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</si>
  <si>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</si>
  <si>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</si>
  <si>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</si>
  <si>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</si>
  <si>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</si>
  <si>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</si>
  <si>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</si>
  <si>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</si>
  <si>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</si>
  <si>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</si>
  <si>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</si>
  <si>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</si>
  <si>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</si>
  <si>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</si>
  <si>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</si>
  <si>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</si>
  <si>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</si>
  <si>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</si>
  <si>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</si>
  <si>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</si>
  <si>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</si>
  <si>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</si>
  <si>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</si>
  <si>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</si>
  <si>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</si>
  <si>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</si>
  <si>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</si>
  <si>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</si>
  <si>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</si>
  <si>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</si>
  <si>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</si>
  <si>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</si>
  <si>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</si>
  <si>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</si>
  <si>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</si>
  <si>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</si>
  <si>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</si>
  <si>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</si>
  <si>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</si>
  <si>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</si>
  <si>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</si>
  <si>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</si>
  <si>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</si>
  <si>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</si>
  <si>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</si>
  <si>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</si>
  <si>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</si>
  <si>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</si>
  <si>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</si>
  <si>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</si>
  <si>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</si>
  <si>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</si>
  <si>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</si>
  <si>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</si>
  <si>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</si>
  <si>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</si>
  <si>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</si>
  <si>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</si>
  <si>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</si>
  <si>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</si>
  <si>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</si>
  <si>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</si>
  <si>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</si>
  <si>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</si>
  <si>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</si>
  <si>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</si>
  <si>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</si>
  <si>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</si>
  <si>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</si>
  <si>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</si>
  <si>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</si>
  <si>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</si>
  <si>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</si>
  <si>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</si>
  <si>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</si>
  <si>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</si>
  <si>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</si>
  <si>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</si>
  <si>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</si>
  <si>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</si>
  <si>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</si>
  <si>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</si>
  <si>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</si>
  <si>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</si>
  <si>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</si>
  <si>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</si>
  <si>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</si>
  <si>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</si>
  <si>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</si>
  <si>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</si>
  <si>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</si>
  <si>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</si>
  <si>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</si>
  <si>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</si>
  <si>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</si>
  <si>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</si>
  <si>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</si>
  <si>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</si>
  <si>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</si>
  <si>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</si>
  <si>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</si>
  <si>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</si>
  <si>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</si>
  <si>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</si>
  <si>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</si>
  <si>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</si>
  <si>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</si>
  <si>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</si>
  <si>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</si>
  <si>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</si>
  <si>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</si>
  <si>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</si>
  <si>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</si>
  <si>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</si>
  <si>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</si>
  <si>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</si>
  <si>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</si>
  <si>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</si>
  <si>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</si>
  <si>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</si>
  <si>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</si>
  <si>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</si>
  <si>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</si>
  <si>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</si>
  <si>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</si>
  <si>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</si>
  <si>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</si>
  <si>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</si>
  <si>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</si>
  <si>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</si>
  <si>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</si>
  <si>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</si>
  <si>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</si>
  <si>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</si>
  <si>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</si>
  <si>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</si>
  <si>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</si>
  <si>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</si>
  <si>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</si>
  <si>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</si>
  <si>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</si>
  <si>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</si>
  <si>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</si>
  <si>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</si>
  <si>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</si>
  <si>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</si>
  <si>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</si>
  <si>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</si>
  <si>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</si>
  <si>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</si>
  <si>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</si>
  <si>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</si>
  <si>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</si>
  <si>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</si>
  <si>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</si>
  <si>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</si>
  <si>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</si>
  <si>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</si>
  <si>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</si>
  <si>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</si>
  <si>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</si>
  <si>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</si>
  <si>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</si>
  <si>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</si>
  <si>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</si>
  <si>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</si>
  <si>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</si>
  <si>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</si>
  <si>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</si>
  <si>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</si>
  <si>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</si>
  <si>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</si>
  <si>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</si>
  <si>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</si>
  <si>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</si>
  <si>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</si>
  <si>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</si>
  <si>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</si>
  <si>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</si>
  <si>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</si>
  <si>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</si>
  <si>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</si>
  <si>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</si>
  <si>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</si>
  <si>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</si>
  <si>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</si>
  <si>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</si>
  <si>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</si>
  <si>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</si>
  <si>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</si>
  <si>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</si>
  <si>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</si>
  <si>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</si>
  <si>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</si>
  <si>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</si>
  <si>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</si>
  <si>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</si>
  <si>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</si>
  <si>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</si>
  <si>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</si>
  <si>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</si>
  <si>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</si>
  <si>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</si>
  <si>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</si>
  <si>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</si>
  <si>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</si>
  <si>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</si>
  <si>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</si>
  <si>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</si>
  <si>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</si>
  <si>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</si>
  <si>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</si>
  <si>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</si>
  <si>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</si>
  <si>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</si>
  <si>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</si>
  <si>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</si>
  <si>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</si>
  <si>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</si>
  <si>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</si>
  <si>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</si>
  <si>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</si>
  <si>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</si>
  <si>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</si>
  <si>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</si>
  <si>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</si>
  <si>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</si>
  <si>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</si>
  <si>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</si>
  <si>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</si>
  <si>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</si>
  <si>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</si>
  <si>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</si>
  <si>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</si>
  <si>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</si>
  <si>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</si>
  <si>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</si>
  <si>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</si>
  <si>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</si>
  <si>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</si>
  <si>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</si>
  <si>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</si>
  <si>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</si>
  <si>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</si>
  <si>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</si>
  <si>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</si>
  <si>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</si>
  <si>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</si>
  <si>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</si>
  <si>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</si>
  <si>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</si>
  <si>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</si>
  <si>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</si>
  <si>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</si>
  <si>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</si>
  <si>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</si>
  <si>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</si>
  <si>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</si>
  <si>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</si>
  <si>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</si>
  <si>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</si>
  <si>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</si>
  <si>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</si>
  <si>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</si>
  <si>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</si>
  <si>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</si>
  <si>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</si>
  <si>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</si>
  <si>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</si>
  <si>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</si>
  <si>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</si>
  <si>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</si>
  <si>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</si>
  <si>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</si>
  <si>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</si>
  <si>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</si>
  <si>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</si>
  <si>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</si>
  <si>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</si>
  <si>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</si>
  <si>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</si>
  <si>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</si>
  <si>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</si>
  <si>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</si>
  <si>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</si>
  <si>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</si>
  <si>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</si>
  <si>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</si>
  <si>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</si>
  <si>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</si>
  <si>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</si>
  <si>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</si>
  <si>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</si>
  <si>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</si>
  <si>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</si>
  <si>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</si>
  <si>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</si>
  <si>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</si>
  <si>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</si>
  <si>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</si>
  <si>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</si>
  <si>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</si>
  <si>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</si>
  <si>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</si>
  <si>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</si>
  <si>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</si>
  <si>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</si>
  <si>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</si>
  <si>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</si>
  <si>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</si>
  <si>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</si>
  <si>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</si>
  <si>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</si>
  <si>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</si>
  <si>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</si>
  <si>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</si>
  <si>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</si>
  <si>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</si>
  <si>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</si>
  <si>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</si>
  <si>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</si>
  <si>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</si>
  <si>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</si>
  <si>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</si>
  <si>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</si>
  <si>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</si>
  <si>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</si>
  <si>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</si>
  <si>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</si>
  <si>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</si>
  <si>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</si>
  <si>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</si>
  <si>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</si>
  <si>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</si>
  <si>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</si>
  <si>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</si>
  <si>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</si>
  <si>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</si>
  <si>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</si>
  <si>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</si>
  <si>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</si>
  <si>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</si>
  <si>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</si>
  <si>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</si>
  <si>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</si>
  <si>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</si>
  <si>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</si>
  <si>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</si>
  <si>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</si>
  <si>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</si>
  <si>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</si>
  <si>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</si>
  <si>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</si>
  <si>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</si>
  <si>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</si>
  <si>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</si>
  <si>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</si>
  <si>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</si>
  <si>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</si>
  <si>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</si>
  <si>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</si>
  <si>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</si>
  <si>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</si>
  <si>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</si>
  <si>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</si>
  <si>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</si>
  <si>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</si>
  <si>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</si>
  <si>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</si>
  <si>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</si>
  <si>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</si>
  <si>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</si>
  <si>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</si>
  <si>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</si>
  <si>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</si>
  <si>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</si>
  <si>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</si>
  <si>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</si>
  <si>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</si>
  <si>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</si>
  <si>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</si>
  <si>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</si>
  <si>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</si>
  <si>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</si>
  <si>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</si>
  <si>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</si>
  <si>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</si>
  <si>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</si>
  <si>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</si>
  <si>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</si>
  <si>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</si>
  <si>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</si>
  <si>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</si>
  <si>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</si>
  <si>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</si>
  <si>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</si>
  <si>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</si>
  <si>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</si>
  <si>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</si>
  <si>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</si>
  <si>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</si>
  <si>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</si>
  <si>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</si>
  <si>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</si>
  <si>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</si>
  <si>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</si>
  <si>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</si>
  <si>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</si>
  <si>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</si>
  <si>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</si>
  <si>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</si>
  <si>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</si>
  <si>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</si>
  <si>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</si>
  <si>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</si>
  <si>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</si>
  <si>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</si>
  <si>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</si>
  <si>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</si>
  <si>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</si>
  <si>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</si>
  <si>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</si>
  <si>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</si>
  <si>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</si>
  <si>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</si>
  <si>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</si>
  <si>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</si>
  <si>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</si>
  <si>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</si>
  <si>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</si>
  <si>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</si>
  <si>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</si>
  <si>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</si>
  <si>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</si>
  <si>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</si>
  <si>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</si>
  <si>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</si>
  <si>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</si>
  <si>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</si>
  <si>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</si>
  <si>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</si>
  <si>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</si>
  <si>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</si>
  <si>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</si>
  <si>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</si>
  <si>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</si>
  <si>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</si>
  <si>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</si>
  <si>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</si>
  <si>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</si>
  <si>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</si>
  <si>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</si>
  <si>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</si>
  <si>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</si>
  <si>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</si>
  <si>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</si>
  <si>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</si>
  <si>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</si>
  <si>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</si>
  <si>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</si>
  <si>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</si>
  <si>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</si>
  <si>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</si>
  <si>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</si>
  <si>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</si>
  <si>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</si>
  <si>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</si>
  <si>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</si>
  <si>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</si>
  <si>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</si>
  <si>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</si>
  <si>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</si>
  <si>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</si>
  <si>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</si>
  <si>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</si>
  <si>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</si>
  <si>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</si>
  <si>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</si>
  <si>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</si>
  <si>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</si>
  <si>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</si>
  <si>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</si>
  <si>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</si>
  <si>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</si>
  <si>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</si>
  <si>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</si>
  <si>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</si>
  <si>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</si>
  <si>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</si>
  <si>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</si>
  <si>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</si>
  <si>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</si>
  <si>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</si>
  <si>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</si>
  <si>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</si>
  <si>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</si>
  <si>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</si>
  <si>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</si>
  <si>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</si>
  <si>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</si>
  <si>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</si>
  <si>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</si>
  <si>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</si>
  <si>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</si>
  <si>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</si>
  <si>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</si>
  <si>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</si>
  <si>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</si>
  <si>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</si>
  <si>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</si>
  <si>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</si>
  <si>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</si>
  <si>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</si>
  <si>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</si>
  <si>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</si>
  <si>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</si>
  <si>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</si>
  <si>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</si>
  <si>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</si>
  <si>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</si>
  <si>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</si>
  <si>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</si>
  <si>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</si>
  <si>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</si>
  <si>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</si>
  <si>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</si>
  <si>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</si>
  <si>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</si>
  <si>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</si>
  <si>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</si>
  <si>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</si>
  <si>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</si>
  <si>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</si>
  <si>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</si>
  <si>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</si>
  <si>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</si>
  <si>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</si>
  <si>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</si>
  <si>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</si>
  <si>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</si>
  <si>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</si>
  <si>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</si>
  <si>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</si>
  <si>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</si>
  <si>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</si>
  <si>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</si>
  <si>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</si>
  <si>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</si>
  <si>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</si>
  <si>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</si>
  <si>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</si>
  <si>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</si>
  <si>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</si>
  <si>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</si>
  <si>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</si>
  <si>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</si>
  <si>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</si>
  <si>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</si>
  <si>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Casa de la Cultura Juventino Rosas</t>
  </si>
  <si>
    <t>Correspondiente del 01 de Enero al 30 de Junio 2023.</t>
  </si>
  <si>
    <t xml:space="preserve">C.VERÓNICA ÁLVAREZ SÁNCHEZ </t>
  </si>
  <si>
    <t xml:space="preserve">DIRECTORA  DE CASA  DE LA CULTURA JUVENTINO ROSAS </t>
  </si>
  <si>
    <t>L.C.P. LUZ MARÍA GARCÍA MEJÍA</t>
  </si>
  <si>
    <t xml:space="preserve">CONTADOR DE CASA DE LA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</si>
</sst>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4" borderId="10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14" xfId="8" applyFont="1" applyFill="1" applyBorder="1" applyAlignment="1">
      <alignment horizontal="center" vertical="center"/>
    </xf>
    <xf numFmtId="0" fontId="2" fillId="4" borderId="11" xfId="8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/>
    <xf numFmtId="4" fontId="13" fillId="0" borderId="0" xfId="8" applyNumberFormat="1" applyFont="1"/>
    <xf numFmtId="0" fontId="0" fillId="0" borderId="0" xfId="0"/>
    <xf numFmtId="4" fontId="13" fillId="0" borderId="0" xfId="8" applyNumberFormat="1" applyFont="1"/>
    <xf numFmtId="0" fontId="13" fillId="0" borderId="0" xfId="8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0" fontId="12" fillId="0" borderId="0" xfId="9" applyFont="1"/>
    <xf numFmtId="4" fontId="12" fillId="0" borderId="0" xfId="9" applyNumberFormat="1" applyFont="1"/>
  </cellXfs>
  <cellStyles count="20">
    <cellStyle name="Hipervínculo" xfId="11" builtinId="8"/>
    <cellStyle name="Millares 2" xfId="1" xr:uid="{00000000-0005-0000-0000-000001000000}"/>
    <cellStyle name="Millares 2 2" xfId="15" xr:uid="{283CCF83-0DB9-4BD1-AE52-BABF43DD3F0A}"/>
    <cellStyle name="Millares 2 3" xfId="16" xr:uid="{E03BBAB2-60A2-4E78-B891-F2DB2750D329}"/>
    <cellStyle name="Millares 2 4" xfId="14" xr:uid="{0F872596-9741-4C47-946B-DD4CD47DF472}"/>
    <cellStyle name="Millares 3" xfId="19" xr:uid="{7258C709-BC0A-4B51-8567-CAC5663A453E}"/>
    <cellStyle name="Millares 4" xfId="17" xr:uid="{4EEC2EFB-8A29-4FCF-A5C0-F89B0CEBB525}"/>
    <cellStyle name="Millares 5" xfId="18" xr:uid="{76CABF5F-3B65-49DA-849B-CE0BEA7F60DA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1143654</xdr:colOff>
      <xdr:row>42</xdr:row>
      <xdr:rowOff>9525</xdr:rowOff>
    </xdr:from>
    <xdr:to>
      <xdr:col>1</xdr:col>
      <xdr:colOff>3448049</xdr:colOff>
      <xdr:row>52</xdr:row>
      <xdr:rowOff>44171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7E5FB6-83C0-54B9-A6F1-B83D0FA05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254" y="6067425"/>
          <a:ext cx="2304395" cy="1730096"/>
        </a:xfrm>
        <a:prstGeom prst="rect">
          <a:avLst/>
        </a:prstGeom>
      </xdr:spPr>
    </xdr:pic>
    <xdr:clientData/>
  </xdr:twoCellAnchor>
  <xdr:twoCellAnchor editAs="oneCell">
    <xdr:from>
      <xdr:col>1</xdr:col>
      <xdr:colOff>1171574</xdr:colOff>
      <xdr:row>47</xdr:row>
      <xdr:rowOff>44922</xdr:rowOff>
    </xdr:from>
    <xdr:to>
      <xdr:col>1</xdr:col>
      <xdr:colOff>3809999</xdr:colOff>
      <xdr:row>61</xdr:row>
      <xdr:rowOff>25773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D0E9C5-720F-30C2-FF72-6C0B75B4F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4" y="7083897"/>
          <a:ext cx="2638425" cy="198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56"/>
  <sheetViews>
    <sheetView showGridLines="0" zoomScaleNormal="100" zoomScaleSheetLayoutView="100" workbookViewId="0">
      <pane ySplit="5" topLeftCell="A32" activePane="bottomLeft" state="frozen"/>
      <selection activeCell="A14" sqref="A14:B14"/>
      <selection pane="bottomLeft" sqref="A1:D60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77" t="s">
        <v>645</v>
      </c>
      <c r="B1" s="178"/>
      <c r="C1" s="145" t="s">
        <v>0</v>
      </c>
      <c r="D1" s="146">
        <v>2023</v>
      </c>
    </row>
    <row r="2" spans="1:4" x14ac:dyDescent="0.2">
      <c r="A2" s="175" t="s">
        <v>1</v>
      </c>
      <c r="B2" s="176"/>
      <c r="C2" s="147" t="s">
        <v>2</v>
      </c>
      <c r="D2" s="148" t="s">
        <v>642</v>
      </c>
    </row>
    <row r="3" spans="1:4" x14ac:dyDescent="0.2">
      <c r="A3" s="175" t="s">
        <v>646</v>
      </c>
      <c r="B3" s="176"/>
      <c r="C3" s="147" t="s">
        <v>3</v>
      </c>
      <c r="D3" s="149">
        <v>2</v>
      </c>
    </row>
    <row r="4" spans="1:4" x14ac:dyDescent="0.2">
      <c r="A4" s="150" t="s">
        <v>4</v>
      </c>
      <c r="B4" s="142"/>
      <c r="C4" s="142"/>
      <c r="D4" s="151"/>
    </row>
    <row r="5" spans="1:4" ht="15" customHeight="1" x14ac:dyDescent="0.2">
      <c r="A5" s="143" t="s">
        <v>5</v>
      </c>
      <c r="B5" s="144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2" t="s">
        <v>63</v>
      </c>
      <c r="B43" s="152"/>
      <c r="C43" s="137"/>
      <c r="D43" s="137"/>
    </row>
    <row r="49" spans="2:2" x14ac:dyDescent="0.2">
      <c r="B49" s="180" t="s">
        <v>647</v>
      </c>
    </row>
    <row r="50" spans="2:2" x14ac:dyDescent="0.2">
      <c r="B50" s="179" t="s">
        <v>648</v>
      </c>
    </row>
    <row r="55" spans="2:2" x14ac:dyDescent="0.2">
      <c r="B55" s="180" t="s">
        <v>649</v>
      </c>
    </row>
    <row r="56" spans="2:2" x14ac:dyDescent="0.2">
      <c r="B56" s="179" t="s">
        <v>650</v>
      </c>
    </row>
  </sheetData>
  <sheetProtection formatCells="0" formatColumns="0" formatRows="0" autoFilter="0" pivotTables="0"/>
  <mergeCells count="4">
    <mergeCell ref="A43:B43"/>
    <mergeCell ref="A2:B2"/>
    <mergeCell ref="A3:B3"/>
    <mergeCell ref="A1:B1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2"/>
  <sheetViews>
    <sheetView showGridLines="0" workbookViewId="0">
      <selection sqref="A1:E24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57" t="str">
        <f>ESF!A1</f>
        <v>Casa de la Cultura Juventino Rosas</v>
      </c>
      <c r="B1" s="158"/>
      <c r="C1" s="159"/>
    </row>
    <row r="2" spans="1:3" s="54" customFormat="1" ht="18" customHeight="1" x14ac:dyDescent="0.25">
      <c r="A2" s="160" t="s">
        <v>520</v>
      </c>
      <c r="B2" s="161"/>
      <c r="C2" s="162"/>
    </row>
    <row r="3" spans="1:3" s="54" customFormat="1" ht="18" customHeight="1" x14ac:dyDescent="0.25">
      <c r="A3" s="160" t="str">
        <f>ESF!A3</f>
        <v>Correspondiente del 01 de Enero al 30 de Junio 2023.</v>
      </c>
      <c r="B3" s="161"/>
      <c r="C3" s="162"/>
    </row>
    <row r="4" spans="1:3" s="56" customFormat="1" x14ac:dyDescent="0.2">
      <c r="A4" s="163" t="s">
        <v>521</v>
      </c>
      <c r="B4" s="164"/>
      <c r="C4" s="165"/>
    </row>
    <row r="5" spans="1:3" x14ac:dyDescent="0.2">
      <c r="A5" s="70" t="s">
        <v>522</v>
      </c>
      <c r="B5" s="70"/>
      <c r="C5" s="71">
        <v>2500541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2500541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39"/>
  <sheetViews>
    <sheetView showGridLines="0" workbookViewId="0">
      <selection sqref="A1:E4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66" t="str">
        <f>ESF!A1</f>
        <v>Casa de la Cultura Juventino Rosas</v>
      </c>
      <c r="B1" s="167"/>
      <c r="C1" s="168"/>
    </row>
    <row r="2" spans="1:3" s="57" customFormat="1" ht="18.95" customHeight="1" x14ac:dyDescent="0.25">
      <c r="A2" s="169" t="s">
        <v>536</v>
      </c>
      <c r="B2" s="170"/>
      <c r="C2" s="171"/>
    </row>
    <row r="3" spans="1:3" s="57" customFormat="1" ht="18.95" customHeight="1" x14ac:dyDescent="0.25">
      <c r="A3" s="169" t="str">
        <f>ESF!A3</f>
        <v>Correspondiente del 01 de Enero al 30 de Junio 2023.</v>
      </c>
      <c r="B3" s="170"/>
      <c r="C3" s="171"/>
    </row>
    <row r="4" spans="1:3" x14ac:dyDescent="0.2">
      <c r="A4" s="163" t="s">
        <v>521</v>
      </c>
      <c r="B4" s="164"/>
      <c r="C4" s="165"/>
    </row>
    <row r="5" spans="1:3" x14ac:dyDescent="0.2">
      <c r="A5" s="100" t="s">
        <v>537</v>
      </c>
      <c r="B5" s="70"/>
      <c r="C5" s="93">
        <v>2477505</v>
      </c>
    </row>
    <row r="6" spans="1:3" x14ac:dyDescent="0.2">
      <c r="A6" s="94"/>
      <c r="B6" s="73"/>
      <c r="C6" s="95"/>
    </row>
    <row r="7" spans="1:3" x14ac:dyDescent="0.2">
      <c r="A7" s="83" t="s">
        <v>538</v>
      </c>
      <c r="B7" s="96"/>
      <c r="C7" s="75">
        <f>SUM(C8:C28)</f>
        <v>0</v>
      </c>
    </row>
    <row r="8" spans="1:3" x14ac:dyDescent="0.2">
      <c r="A8" s="101">
        <v>2.1</v>
      </c>
      <c r="B8" s="102" t="s">
        <v>343</v>
      </c>
      <c r="C8" s="103">
        <v>0</v>
      </c>
    </row>
    <row r="9" spans="1:3" x14ac:dyDescent="0.2">
      <c r="A9" s="101">
        <v>2.2000000000000002</v>
      </c>
      <c r="B9" s="102" t="s">
        <v>340</v>
      </c>
      <c r="C9" s="103">
        <v>0</v>
      </c>
    </row>
    <row r="10" spans="1:3" x14ac:dyDescent="0.2">
      <c r="A10" s="110">
        <v>2.2999999999999998</v>
      </c>
      <c r="B10" s="92" t="s">
        <v>129</v>
      </c>
      <c r="C10" s="103">
        <v>0</v>
      </c>
    </row>
    <row r="11" spans="1:3" x14ac:dyDescent="0.2">
      <c r="A11" s="110">
        <v>2.4</v>
      </c>
      <c r="B11" s="92" t="s">
        <v>130</v>
      </c>
      <c r="C11" s="103">
        <v>0</v>
      </c>
    </row>
    <row r="12" spans="1:3" x14ac:dyDescent="0.2">
      <c r="A12" s="110">
        <v>2.5</v>
      </c>
      <c r="B12" s="92" t="s">
        <v>131</v>
      </c>
      <c r="C12" s="103">
        <v>0</v>
      </c>
    </row>
    <row r="13" spans="1:3" x14ac:dyDescent="0.2">
      <c r="A13" s="110">
        <v>2.6</v>
      </c>
      <c r="B13" s="92" t="s">
        <v>132</v>
      </c>
      <c r="C13" s="103">
        <v>0</v>
      </c>
    </row>
    <row r="14" spans="1:3" x14ac:dyDescent="0.2">
      <c r="A14" s="110">
        <v>2.7</v>
      </c>
      <c r="B14" s="92" t="s">
        <v>133</v>
      </c>
      <c r="C14" s="103">
        <v>0</v>
      </c>
    </row>
    <row r="15" spans="1:3" x14ac:dyDescent="0.2">
      <c r="A15" s="110">
        <v>2.8</v>
      </c>
      <c r="B15" s="92" t="s">
        <v>134</v>
      </c>
      <c r="C15" s="103">
        <v>0</v>
      </c>
    </row>
    <row r="16" spans="1:3" x14ac:dyDescent="0.2">
      <c r="A16" s="110">
        <v>2.9</v>
      </c>
      <c r="B16" s="92" t="s">
        <v>136</v>
      </c>
      <c r="C16" s="103">
        <v>0</v>
      </c>
    </row>
    <row r="17" spans="1:3" x14ac:dyDescent="0.2">
      <c r="A17" s="110" t="s">
        <v>539</v>
      </c>
      <c r="B17" s="92" t="s">
        <v>540</v>
      </c>
      <c r="C17" s="103">
        <v>0</v>
      </c>
    </row>
    <row r="18" spans="1:3" x14ac:dyDescent="0.2">
      <c r="A18" s="110" t="s">
        <v>541</v>
      </c>
      <c r="B18" s="92" t="s">
        <v>140</v>
      </c>
      <c r="C18" s="103">
        <v>0</v>
      </c>
    </row>
    <row r="19" spans="1:3" x14ac:dyDescent="0.2">
      <c r="A19" s="110" t="s">
        <v>542</v>
      </c>
      <c r="B19" s="92" t="s">
        <v>543</v>
      </c>
      <c r="C19" s="103">
        <v>0</v>
      </c>
    </row>
    <row r="20" spans="1:3" x14ac:dyDescent="0.2">
      <c r="A20" s="110" t="s">
        <v>544</v>
      </c>
      <c r="B20" s="92" t="s">
        <v>545</v>
      </c>
      <c r="C20" s="103">
        <v>0</v>
      </c>
    </row>
    <row r="21" spans="1:3" x14ac:dyDescent="0.2">
      <c r="A21" s="110" t="s">
        <v>546</v>
      </c>
      <c r="B21" s="92" t="s">
        <v>547</v>
      </c>
      <c r="C21" s="103">
        <v>0</v>
      </c>
    </row>
    <row r="22" spans="1:3" x14ac:dyDescent="0.2">
      <c r="A22" s="110" t="s">
        <v>548</v>
      </c>
      <c r="B22" s="92" t="s">
        <v>549</v>
      </c>
      <c r="C22" s="103">
        <v>0</v>
      </c>
    </row>
    <row r="23" spans="1:3" x14ac:dyDescent="0.2">
      <c r="A23" s="110" t="s">
        <v>550</v>
      </c>
      <c r="B23" s="92" t="s">
        <v>551</v>
      </c>
      <c r="C23" s="103">
        <v>0</v>
      </c>
    </row>
    <row r="24" spans="1:3" x14ac:dyDescent="0.2">
      <c r="A24" s="110" t="s">
        <v>552</v>
      </c>
      <c r="B24" s="92" t="s">
        <v>553</v>
      </c>
      <c r="C24" s="103">
        <v>0</v>
      </c>
    </row>
    <row r="25" spans="1:3" x14ac:dyDescent="0.2">
      <c r="A25" s="110" t="s">
        <v>554</v>
      </c>
      <c r="B25" s="92" t="s">
        <v>555</v>
      </c>
      <c r="C25" s="103">
        <v>0</v>
      </c>
    </row>
    <row r="26" spans="1:3" x14ac:dyDescent="0.2">
      <c r="A26" s="110" t="s">
        <v>556</v>
      </c>
      <c r="B26" s="92" t="s">
        <v>557</v>
      </c>
      <c r="C26" s="103">
        <v>0</v>
      </c>
    </row>
    <row r="27" spans="1:3" x14ac:dyDescent="0.2">
      <c r="A27" s="110" t="s">
        <v>558</v>
      </c>
      <c r="B27" s="92" t="s">
        <v>559</v>
      </c>
      <c r="C27" s="103">
        <v>0</v>
      </c>
    </row>
    <row r="28" spans="1:3" x14ac:dyDescent="0.2">
      <c r="A28" s="110" t="s">
        <v>560</v>
      </c>
      <c r="B28" s="102" t="s">
        <v>561</v>
      </c>
      <c r="C28" s="103">
        <v>0</v>
      </c>
    </row>
    <row r="29" spans="1:3" x14ac:dyDescent="0.2">
      <c r="A29" s="111"/>
      <c r="B29" s="104"/>
      <c r="C29" s="105"/>
    </row>
    <row r="30" spans="1:3" x14ac:dyDescent="0.2">
      <c r="A30" s="106" t="s">
        <v>562</v>
      </c>
      <c r="B30" s="107"/>
      <c r="C30" s="108">
        <f>SUM(C31:C35)</f>
        <v>0</v>
      </c>
    </row>
    <row r="31" spans="1:3" x14ac:dyDescent="0.2">
      <c r="A31" s="110" t="s">
        <v>563</v>
      </c>
      <c r="B31" s="92" t="s">
        <v>413</v>
      </c>
      <c r="C31" s="103">
        <v>0</v>
      </c>
    </row>
    <row r="32" spans="1:3" x14ac:dyDescent="0.2">
      <c r="A32" s="110" t="s">
        <v>564</v>
      </c>
      <c r="B32" s="92" t="s">
        <v>422</v>
      </c>
      <c r="C32" s="103">
        <v>0</v>
      </c>
    </row>
    <row r="33" spans="1:3" x14ac:dyDescent="0.2">
      <c r="A33" s="110" t="s">
        <v>565</v>
      </c>
      <c r="B33" s="92" t="s">
        <v>425</v>
      </c>
      <c r="C33" s="103">
        <v>0</v>
      </c>
    </row>
    <row r="34" spans="1:3" x14ac:dyDescent="0.2">
      <c r="A34" s="110" t="s">
        <v>566</v>
      </c>
      <c r="B34" s="92" t="s">
        <v>431</v>
      </c>
      <c r="C34" s="103">
        <v>0</v>
      </c>
    </row>
    <row r="35" spans="1:3" x14ac:dyDescent="0.2">
      <c r="A35" s="110" t="s">
        <v>567</v>
      </c>
      <c r="B35" s="102" t="s">
        <v>568</v>
      </c>
      <c r="C35" s="109">
        <v>0</v>
      </c>
    </row>
    <row r="36" spans="1:3" x14ac:dyDescent="0.2">
      <c r="A36" s="94"/>
      <c r="B36" s="97"/>
      <c r="C36" s="98"/>
    </row>
    <row r="37" spans="1:3" x14ac:dyDescent="0.2">
      <c r="A37" s="99" t="s">
        <v>644</v>
      </c>
      <c r="B37" s="70"/>
      <c r="C37" s="71">
        <f>C5-C7+C30</f>
        <v>2477505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workbookViewId="0">
      <selection sqref="A1:J50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56" t="str">
        <f>'Notas a los Edos Financieros'!A1</f>
        <v>Casa de la Cultura Juventino Rosas</v>
      </c>
      <c r="B1" s="172"/>
      <c r="C1" s="172"/>
      <c r="D1" s="172"/>
      <c r="E1" s="172"/>
      <c r="F1" s="172"/>
      <c r="G1" s="45" t="s">
        <v>0</v>
      </c>
      <c r="H1" s="46">
        <f>'Notas a los Edos Financieros'!D1</f>
        <v>2023</v>
      </c>
    </row>
    <row r="2" spans="1:10" ht="18.95" customHeight="1" x14ac:dyDescent="0.2">
      <c r="A2" s="156" t="s">
        <v>569</v>
      </c>
      <c r="B2" s="172"/>
      <c r="C2" s="172"/>
      <c r="D2" s="172"/>
      <c r="E2" s="172"/>
      <c r="F2" s="172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56" t="str">
        <f>'Notas a los Edos Financieros'!A3</f>
        <v>Correspondiente del 01 de Enero al 30 de Junio 2023.</v>
      </c>
      <c r="B3" s="172"/>
      <c r="C3" s="172"/>
      <c r="D3" s="172"/>
      <c r="E3" s="172"/>
      <c r="F3" s="172"/>
      <c r="G3" s="45" t="s">
        <v>3</v>
      </c>
      <c r="H3" s="46">
        <f>'Notas a los Edos Financieros'!D3</f>
        <v>2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190">
        <v>0</v>
      </c>
      <c r="E9" s="190">
        <v>0</v>
      </c>
      <c r="F9" s="190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190">
        <v>0</v>
      </c>
      <c r="E10" s="190">
        <v>0</v>
      </c>
      <c r="F10" s="190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190">
        <v>0</v>
      </c>
      <c r="E11" s="190">
        <v>0</v>
      </c>
      <c r="F11" s="190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190">
        <v>0</v>
      </c>
      <c r="E12" s="190">
        <v>0</v>
      </c>
      <c r="F12" s="190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190">
        <v>0</v>
      </c>
      <c r="E13" s="190">
        <v>0</v>
      </c>
      <c r="F13" s="190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190">
        <v>0</v>
      </c>
      <c r="E14" s="190">
        <v>0</v>
      </c>
      <c r="F14" s="190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190">
        <v>0</v>
      </c>
      <c r="E15" s="190">
        <v>0</v>
      </c>
      <c r="F15" s="190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190">
        <v>0</v>
      </c>
      <c r="E16" s="190">
        <v>0</v>
      </c>
      <c r="F16" s="190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190">
        <v>0</v>
      </c>
      <c r="E17" s="190">
        <v>0</v>
      </c>
      <c r="F17" s="190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190">
        <v>0</v>
      </c>
      <c r="E18" s="190">
        <v>0</v>
      </c>
      <c r="F18" s="190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190">
        <v>0</v>
      </c>
      <c r="E19" s="190">
        <v>0</v>
      </c>
      <c r="F19" s="190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190">
        <v>0</v>
      </c>
      <c r="E20" s="190">
        <v>0</v>
      </c>
      <c r="F20" s="190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190">
        <v>0</v>
      </c>
      <c r="E21" s="190">
        <v>0</v>
      </c>
      <c r="F21" s="190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190">
        <v>0</v>
      </c>
      <c r="E22" s="190">
        <v>0</v>
      </c>
      <c r="F22" s="190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190">
        <v>0</v>
      </c>
      <c r="E23" s="190">
        <v>0</v>
      </c>
      <c r="F23" s="190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190">
        <v>0</v>
      </c>
      <c r="E24" s="190">
        <v>0</v>
      </c>
      <c r="F24" s="190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190">
        <v>0</v>
      </c>
      <c r="E25" s="190">
        <v>0</v>
      </c>
      <c r="F25" s="190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190">
        <v>0</v>
      </c>
      <c r="E26" s="190">
        <v>0</v>
      </c>
      <c r="F26" s="190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190">
        <v>0</v>
      </c>
      <c r="E27" s="190">
        <v>0</v>
      </c>
      <c r="F27" s="190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190">
        <v>0</v>
      </c>
      <c r="E28" s="190">
        <v>0</v>
      </c>
      <c r="F28" s="190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190">
        <v>0</v>
      </c>
      <c r="E29" s="190">
        <v>0</v>
      </c>
      <c r="F29" s="190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190">
        <v>0</v>
      </c>
      <c r="E30" s="190">
        <v>0</v>
      </c>
      <c r="F30" s="190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190">
        <v>0</v>
      </c>
      <c r="E31" s="190">
        <v>0</v>
      </c>
      <c r="F31" s="190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190">
        <v>0</v>
      </c>
      <c r="E32" s="190">
        <v>0</v>
      </c>
      <c r="F32" s="190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190">
        <v>0</v>
      </c>
      <c r="E33" s="190">
        <v>0</v>
      </c>
      <c r="F33" s="190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190">
        <v>0</v>
      </c>
      <c r="E34" s="190">
        <v>0</v>
      </c>
      <c r="F34" s="190">
        <v>0</v>
      </c>
    </row>
    <row r="35" spans="1:6" s="59" customFormat="1" x14ac:dyDescent="0.2">
      <c r="A35" s="58">
        <v>8000</v>
      </c>
      <c r="B35" s="59" t="s">
        <v>605</v>
      </c>
      <c r="D35" s="191"/>
      <c r="E35" s="191"/>
      <c r="F35" s="191"/>
    </row>
    <row r="36" spans="1:6" x14ac:dyDescent="0.2">
      <c r="A36" s="47">
        <v>8110</v>
      </c>
      <c r="B36" s="47" t="s">
        <v>606</v>
      </c>
      <c r="C36" s="52">
        <v>0</v>
      </c>
      <c r="D36" s="190">
        <v>5102080</v>
      </c>
      <c r="E36" s="190">
        <v>0</v>
      </c>
      <c r="F36" s="190">
        <v>5102080</v>
      </c>
    </row>
    <row r="37" spans="1:6" x14ac:dyDescent="0.2">
      <c r="A37" s="47">
        <v>8120</v>
      </c>
      <c r="B37" s="47" t="s">
        <v>607</v>
      </c>
      <c r="C37" s="52">
        <v>0</v>
      </c>
      <c r="D37" s="190">
        <v>2500541.4</v>
      </c>
      <c r="E37" s="190">
        <v>-5205104.24</v>
      </c>
      <c r="F37" s="190">
        <v>-2704562.84</v>
      </c>
    </row>
    <row r="38" spans="1:6" x14ac:dyDescent="0.2">
      <c r="A38" s="47">
        <v>8130</v>
      </c>
      <c r="B38" s="47" t="s">
        <v>608</v>
      </c>
      <c r="C38" s="52">
        <v>0</v>
      </c>
      <c r="D38" s="190">
        <v>103024.24</v>
      </c>
      <c r="E38" s="190">
        <v>0</v>
      </c>
      <c r="F38" s="190">
        <v>103024.24</v>
      </c>
    </row>
    <row r="39" spans="1:6" x14ac:dyDescent="0.2">
      <c r="A39" s="47">
        <v>8140</v>
      </c>
      <c r="B39" s="47" t="s">
        <v>609</v>
      </c>
      <c r="C39" s="52">
        <v>0</v>
      </c>
      <c r="D39" s="190">
        <v>0</v>
      </c>
      <c r="E39" s="190">
        <v>0</v>
      </c>
      <c r="F39" s="190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190">
        <v>-411308.38</v>
      </c>
      <c r="E40" s="190">
        <v>-2089233.02</v>
      </c>
      <c r="F40" s="190">
        <v>-2500541.4</v>
      </c>
    </row>
    <row r="41" spans="1:6" x14ac:dyDescent="0.2">
      <c r="A41" s="47">
        <v>8210</v>
      </c>
      <c r="B41" s="47" t="s">
        <v>611</v>
      </c>
      <c r="C41" s="52">
        <v>0</v>
      </c>
      <c r="D41" s="190">
        <v>0</v>
      </c>
      <c r="E41" s="190">
        <v>-5102080</v>
      </c>
      <c r="F41" s="190">
        <v>-5102080</v>
      </c>
    </row>
    <row r="42" spans="1:6" x14ac:dyDescent="0.2">
      <c r="A42" s="47">
        <v>8220</v>
      </c>
      <c r="B42" s="47" t="s">
        <v>612</v>
      </c>
      <c r="C42" s="52">
        <v>0</v>
      </c>
      <c r="D42" s="190">
        <v>6165038.9900000002</v>
      </c>
      <c r="E42" s="190">
        <v>-4448399.18</v>
      </c>
      <c r="F42" s="190">
        <v>1716639.81</v>
      </c>
    </row>
    <row r="43" spans="1:6" x14ac:dyDescent="0.2">
      <c r="A43" s="47">
        <v>8230</v>
      </c>
      <c r="B43" s="47" t="s">
        <v>613</v>
      </c>
      <c r="C43" s="52">
        <v>0</v>
      </c>
      <c r="D43" s="190">
        <v>907934.75</v>
      </c>
      <c r="E43" s="190">
        <v>-1062958.99</v>
      </c>
      <c r="F43" s="190">
        <v>-155024.24</v>
      </c>
    </row>
    <row r="44" spans="1:6" x14ac:dyDescent="0.2">
      <c r="A44" s="47">
        <v>8240</v>
      </c>
      <c r="B44" s="47" t="s">
        <v>614</v>
      </c>
      <c r="C44" s="52">
        <v>0</v>
      </c>
      <c r="D44" s="190">
        <v>3477219.82</v>
      </c>
      <c r="E44" s="190">
        <v>-2414260.83</v>
      </c>
      <c r="F44" s="190">
        <v>1062958.99</v>
      </c>
    </row>
    <row r="45" spans="1:6" x14ac:dyDescent="0.2">
      <c r="A45" s="47">
        <v>8250</v>
      </c>
      <c r="B45" s="47" t="s">
        <v>615</v>
      </c>
      <c r="C45" s="52">
        <v>0</v>
      </c>
      <c r="D45" s="190">
        <v>4537963.13</v>
      </c>
      <c r="E45" s="190">
        <v>-4537963.13</v>
      </c>
      <c r="F45" s="190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190">
        <v>2232624.91</v>
      </c>
      <c r="E46" s="190">
        <v>-2060457.69</v>
      </c>
      <c r="F46" s="190">
        <v>172167.22</v>
      </c>
    </row>
    <row r="47" spans="1:6" x14ac:dyDescent="0.2">
      <c r="A47" s="47">
        <v>8270</v>
      </c>
      <c r="B47" s="47" t="s">
        <v>617</v>
      </c>
      <c r="C47" s="52">
        <v>0</v>
      </c>
      <c r="D47" s="190">
        <v>2060457.69</v>
      </c>
      <c r="E47" s="190">
        <v>244880.53</v>
      </c>
      <c r="F47" s="190">
        <v>2305338.2200000002</v>
      </c>
    </row>
    <row r="48" spans="1:6" x14ac:dyDescent="0.2">
      <c r="A48" s="129"/>
    </row>
    <row r="49" spans="1:2" x14ac:dyDescent="0.2">
      <c r="A49" s="12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3" t="s">
        <v>620</v>
      </c>
      <c r="B5" s="173"/>
      <c r="C5" s="173"/>
      <c r="D5" s="173"/>
      <c r="E5" s="17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174" t="s">
        <v>623</v>
      </c>
      <c r="C10" s="174"/>
      <c r="D10" s="174"/>
      <c r="E10" s="174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174" t="s">
        <v>627</v>
      </c>
      <c r="C12" s="174"/>
      <c r="D12" s="174"/>
      <c r="E12" s="174"/>
    </row>
    <row r="13" spans="1:8" s="6" customFormat="1" ht="26.1" customHeight="1" x14ac:dyDescent="0.2">
      <c r="A13" s="117" t="s">
        <v>628</v>
      </c>
      <c r="B13" s="174" t="s">
        <v>629</v>
      </c>
      <c r="C13" s="174"/>
      <c r="D13" s="174"/>
      <c r="E13" s="17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44"/>
  <sheetViews>
    <sheetView tabSelected="1" zoomScaleNormal="100" workbookViewId="0">
      <selection sqref="A1:H14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3" t="str">
        <f>'Notas a los Edos Financieros'!A1</f>
        <v>Casa de la Cultura Juventino Rosas</v>
      </c>
      <c r="B1" s="154"/>
      <c r="C1" s="154"/>
      <c r="D1" s="154"/>
      <c r="E1" s="154"/>
      <c r="F1" s="15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3" t="s">
        <v>64</v>
      </c>
      <c r="B2" s="154"/>
      <c r="C2" s="154"/>
      <c r="D2" s="154"/>
      <c r="E2" s="154"/>
      <c r="F2" s="15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3" t="str">
        <f>'Notas a los Edos Financieros'!A3</f>
        <v>Correspondiente del 01 de Enero al 30 de Junio 2023.</v>
      </c>
      <c r="B3" s="154"/>
      <c r="C3" s="154"/>
      <c r="D3" s="154"/>
      <c r="E3" s="154"/>
      <c r="F3" s="154"/>
      <c r="G3" s="34" t="s">
        <v>3</v>
      </c>
      <c r="H3" s="43">
        <f>'Notas a los Edos Financieros'!D3</f>
        <v>2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ht="15" x14ac:dyDescent="0.25">
      <c r="A15" s="40">
        <v>1122</v>
      </c>
      <c r="B15" s="38" t="s">
        <v>77</v>
      </c>
      <c r="C15" s="182">
        <v>1244.58</v>
      </c>
      <c r="D15" s="182">
        <v>1244.58</v>
      </c>
      <c r="E15" s="182">
        <v>0</v>
      </c>
      <c r="F15" s="182">
        <v>0</v>
      </c>
      <c r="G15" s="182">
        <v>0</v>
      </c>
      <c r="H15" s="181"/>
    </row>
    <row r="16" spans="1:8" ht="15" x14ac:dyDescent="0.25">
      <c r="A16" s="40">
        <v>1124</v>
      </c>
      <c r="B16" s="38" t="s">
        <v>78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1"/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ht="15" x14ac:dyDescent="0.25">
      <c r="A20" s="40">
        <v>1123</v>
      </c>
      <c r="B20" s="38" t="s">
        <v>85</v>
      </c>
      <c r="C20" s="184">
        <v>15136.22</v>
      </c>
      <c r="D20" s="184">
        <v>15136.22</v>
      </c>
      <c r="E20" s="184">
        <v>0</v>
      </c>
      <c r="F20" s="184">
        <v>0</v>
      </c>
      <c r="G20" s="184">
        <v>0</v>
      </c>
      <c r="H20" s="183"/>
    </row>
    <row r="21" spans="1:8" ht="15" x14ac:dyDescent="0.25">
      <c r="A21" s="40">
        <v>1125</v>
      </c>
      <c r="B21" s="38" t="s">
        <v>86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3"/>
    </row>
    <row r="22" spans="1:8" ht="15" x14ac:dyDescent="0.25">
      <c r="A22" s="134">
        <v>1126</v>
      </c>
      <c r="B22" s="135" t="s">
        <v>87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3"/>
    </row>
    <row r="23" spans="1:8" ht="15" x14ac:dyDescent="0.25">
      <c r="A23" s="134">
        <v>1129</v>
      </c>
      <c r="B23" s="135" t="s">
        <v>88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3"/>
    </row>
    <row r="24" spans="1:8" ht="15" x14ac:dyDescent="0.25">
      <c r="A24" s="40">
        <v>1131</v>
      </c>
      <c r="B24" s="38" t="s">
        <v>89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3"/>
    </row>
    <row r="25" spans="1:8" ht="15" x14ac:dyDescent="0.25">
      <c r="A25" s="40">
        <v>1132</v>
      </c>
      <c r="B25" s="38" t="s">
        <v>90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3"/>
    </row>
    <row r="26" spans="1:8" ht="15" x14ac:dyDescent="0.25">
      <c r="A26" s="40">
        <v>1133</v>
      </c>
      <c r="B26" s="38" t="s">
        <v>91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3"/>
    </row>
    <row r="27" spans="1:8" ht="15" x14ac:dyDescent="0.25">
      <c r="A27" s="40">
        <v>1134</v>
      </c>
      <c r="B27" s="38" t="s">
        <v>92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3"/>
    </row>
    <row r="28" spans="1:8" ht="15" x14ac:dyDescent="0.25">
      <c r="A28" s="40">
        <v>1139</v>
      </c>
      <c r="B28" s="38" t="s">
        <v>93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3"/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9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9" x14ac:dyDescent="0.2">
      <c r="A50" s="40">
        <v>1214</v>
      </c>
      <c r="B50" s="38" t="s">
        <v>114</v>
      </c>
      <c r="C50" s="42">
        <v>0</v>
      </c>
    </row>
    <row r="52" spans="1:9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9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9" x14ac:dyDescent="0.2">
      <c r="A54" s="40">
        <v>1230</v>
      </c>
      <c r="B54" s="38" t="s">
        <v>120</v>
      </c>
      <c r="C54" s="186">
        <v>0</v>
      </c>
      <c r="D54" s="186">
        <v>0</v>
      </c>
      <c r="E54" s="186">
        <v>0</v>
      </c>
      <c r="F54" s="185"/>
      <c r="G54" s="185"/>
      <c r="H54" s="185"/>
      <c r="I54" s="185"/>
    </row>
    <row r="55" spans="1:9" x14ac:dyDescent="0.2">
      <c r="A55" s="40">
        <v>1231</v>
      </c>
      <c r="B55" s="38" t="s">
        <v>121</v>
      </c>
      <c r="C55" s="186">
        <v>0</v>
      </c>
      <c r="D55" s="186">
        <v>0</v>
      </c>
      <c r="E55" s="186">
        <v>0</v>
      </c>
      <c r="F55" s="185"/>
      <c r="G55" s="185"/>
      <c r="H55" s="185"/>
      <c r="I55" s="185"/>
    </row>
    <row r="56" spans="1:9" x14ac:dyDescent="0.2">
      <c r="A56" s="40">
        <v>1232</v>
      </c>
      <c r="B56" s="38" t="s">
        <v>122</v>
      </c>
      <c r="C56" s="186">
        <v>0</v>
      </c>
      <c r="D56" s="186">
        <v>0</v>
      </c>
      <c r="E56" s="186">
        <v>0</v>
      </c>
      <c r="F56" s="185"/>
      <c r="G56" s="185"/>
      <c r="H56" s="185"/>
      <c r="I56" s="185"/>
    </row>
    <row r="57" spans="1:9" x14ac:dyDescent="0.2">
      <c r="A57" s="40">
        <v>1233</v>
      </c>
      <c r="B57" s="38" t="s">
        <v>123</v>
      </c>
      <c r="C57" s="186">
        <v>0</v>
      </c>
      <c r="D57" s="186">
        <v>0</v>
      </c>
      <c r="E57" s="186">
        <v>0</v>
      </c>
      <c r="F57" s="185"/>
      <c r="G57" s="185"/>
      <c r="H57" s="185"/>
      <c r="I57" s="185"/>
    </row>
    <row r="58" spans="1:9" x14ac:dyDescent="0.2">
      <c r="A58" s="40">
        <v>1234</v>
      </c>
      <c r="B58" s="38" t="s">
        <v>124</v>
      </c>
      <c r="C58" s="186">
        <v>0</v>
      </c>
      <c r="D58" s="186">
        <v>0</v>
      </c>
      <c r="E58" s="186">
        <v>0</v>
      </c>
      <c r="F58" s="185"/>
      <c r="G58" s="185"/>
      <c r="H58" s="185"/>
      <c r="I58" s="185"/>
    </row>
    <row r="59" spans="1:9" x14ac:dyDescent="0.2">
      <c r="A59" s="40">
        <v>1235</v>
      </c>
      <c r="B59" s="38" t="s">
        <v>125</v>
      </c>
      <c r="C59" s="186">
        <v>0</v>
      </c>
      <c r="D59" s="186">
        <v>0</v>
      </c>
      <c r="E59" s="186">
        <v>0</v>
      </c>
      <c r="F59" s="185"/>
      <c r="G59" s="185"/>
      <c r="H59" s="185"/>
      <c r="I59" s="185"/>
    </row>
    <row r="60" spans="1:9" x14ac:dyDescent="0.2">
      <c r="A60" s="40">
        <v>1236</v>
      </c>
      <c r="B60" s="38" t="s">
        <v>126</v>
      </c>
      <c r="C60" s="186">
        <v>0</v>
      </c>
      <c r="D60" s="186">
        <v>0</v>
      </c>
      <c r="E60" s="186">
        <v>0</v>
      </c>
      <c r="F60" s="185"/>
      <c r="G60" s="185"/>
      <c r="H60" s="185"/>
      <c r="I60" s="185"/>
    </row>
    <row r="61" spans="1:9" x14ac:dyDescent="0.2">
      <c r="A61" s="40">
        <v>1239</v>
      </c>
      <c r="B61" s="38" t="s">
        <v>127</v>
      </c>
      <c r="C61" s="186">
        <v>0</v>
      </c>
      <c r="D61" s="186">
        <v>0</v>
      </c>
      <c r="E61" s="186">
        <v>0</v>
      </c>
      <c r="F61" s="185"/>
      <c r="G61" s="185"/>
      <c r="H61" s="185"/>
      <c r="I61" s="185"/>
    </row>
    <row r="62" spans="1:9" x14ac:dyDescent="0.2">
      <c r="A62" s="40">
        <v>1240</v>
      </c>
      <c r="B62" s="38" t="s">
        <v>128</v>
      </c>
      <c r="C62" s="186">
        <v>1648012.17</v>
      </c>
      <c r="D62" s="186">
        <v>0</v>
      </c>
      <c r="E62" s="186">
        <v>807327.02</v>
      </c>
      <c r="F62" s="185"/>
      <c r="G62" s="185"/>
      <c r="H62" s="185"/>
      <c r="I62" s="185"/>
    </row>
    <row r="63" spans="1:9" x14ac:dyDescent="0.2">
      <c r="A63" s="40">
        <v>1241</v>
      </c>
      <c r="B63" s="38" t="s">
        <v>129</v>
      </c>
      <c r="C63" s="186">
        <v>439429.61</v>
      </c>
      <c r="D63" s="186">
        <v>0</v>
      </c>
      <c r="E63" s="186">
        <v>0</v>
      </c>
      <c r="F63" s="185"/>
      <c r="G63" s="185"/>
      <c r="H63" s="185"/>
      <c r="I63" s="185"/>
    </row>
    <row r="64" spans="1:9" x14ac:dyDescent="0.2">
      <c r="A64" s="40">
        <v>1242</v>
      </c>
      <c r="B64" s="38" t="s">
        <v>130</v>
      </c>
      <c r="C64" s="186">
        <v>617884.4</v>
      </c>
      <c r="D64" s="186">
        <v>0</v>
      </c>
      <c r="E64" s="186">
        <v>0</v>
      </c>
      <c r="F64" s="185"/>
      <c r="G64" s="185"/>
      <c r="H64" s="185"/>
      <c r="I64" s="185"/>
    </row>
    <row r="65" spans="1:9" x14ac:dyDescent="0.2">
      <c r="A65" s="40">
        <v>1243</v>
      </c>
      <c r="B65" s="38" t="s">
        <v>131</v>
      </c>
      <c r="C65" s="186">
        <v>0</v>
      </c>
      <c r="D65" s="186">
        <v>0</v>
      </c>
      <c r="E65" s="186">
        <v>0</v>
      </c>
      <c r="F65" s="185"/>
      <c r="G65" s="185"/>
      <c r="H65" s="185"/>
      <c r="I65" s="185"/>
    </row>
    <row r="66" spans="1:9" x14ac:dyDescent="0.2">
      <c r="A66" s="40">
        <v>1244</v>
      </c>
      <c r="B66" s="38" t="s">
        <v>132</v>
      </c>
      <c r="C66" s="186">
        <v>247237</v>
      </c>
      <c r="D66" s="186">
        <v>0</v>
      </c>
      <c r="E66" s="186">
        <v>0</v>
      </c>
      <c r="F66" s="185"/>
      <c r="G66" s="185"/>
      <c r="H66" s="185"/>
      <c r="I66" s="185"/>
    </row>
    <row r="67" spans="1:9" x14ac:dyDescent="0.2">
      <c r="A67" s="40">
        <v>1245</v>
      </c>
      <c r="B67" s="38" t="s">
        <v>133</v>
      </c>
      <c r="C67" s="186">
        <v>0</v>
      </c>
      <c r="D67" s="186">
        <v>0</v>
      </c>
      <c r="E67" s="186">
        <v>807327.02</v>
      </c>
      <c r="F67" s="185"/>
      <c r="G67" s="185"/>
      <c r="H67" s="185"/>
      <c r="I67" s="185"/>
    </row>
    <row r="68" spans="1:9" x14ac:dyDescent="0.2">
      <c r="A68" s="40">
        <v>1246</v>
      </c>
      <c r="B68" s="38" t="s">
        <v>134</v>
      </c>
      <c r="C68" s="186">
        <v>18879.990000000002</v>
      </c>
      <c r="D68" s="186">
        <v>0</v>
      </c>
      <c r="E68" s="186">
        <v>0</v>
      </c>
      <c r="F68" s="185"/>
      <c r="G68" s="185"/>
      <c r="H68" s="185"/>
      <c r="I68" s="185"/>
    </row>
    <row r="69" spans="1:9" x14ac:dyDescent="0.2">
      <c r="A69" s="40">
        <v>1247</v>
      </c>
      <c r="B69" s="38" t="s">
        <v>135</v>
      </c>
      <c r="C69" s="186">
        <v>324581.17</v>
      </c>
      <c r="D69" s="186">
        <v>0</v>
      </c>
      <c r="E69" s="186">
        <v>0</v>
      </c>
      <c r="F69" s="185"/>
      <c r="G69" s="185"/>
      <c r="H69" s="185"/>
      <c r="I69" s="185"/>
    </row>
    <row r="70" spans="1:9" x14ac:dyDescent="0.2">
      <c r="A70" s="40">
        <v>1248</v>
      </c>
      <c r="B70" s="38" t="s">
        <v>136</v>
      </c>
      <c r="C70" s="186">
        <v>0</v>
      </c>
      <c r="D70" s="186">
        <v>0</v>
      </c>
      <c r="E70" s="186">
        <v>0</v>
      </c>
      <c r="F70" s="185"/>
      <c r="G70" s="185"/>
      <c r="H70" s="185"/>
      <c r="I70" s="185"/>
    </row>
    <row r="72" spans="1:9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9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9" x14ac:dyDescent="0.2">
      <c r="A74" s="40">
        <v>1250</v>
      </c>
      <c r="B74" s="38" t="s">
        <v>140</v>
      </c>
      <c r="C74" s="186">
        <v>7493.6</v>
      </c>
      <c r="D74" s="186">
        <v>0</v>
      </c>
      <c r="E74" s="186">
        <v>0</v>
      </c>
    </row>
    <row r="75" spans="1:9" x14ac:dyDescent="0.2">
      <c r="A75" s="40">
        <v>1251</v>
      </c>
      <c r="B75" s="38" t="s">
        <v>141</v>
      </c>
      <c r="C75" s="186">
        <v>6600.4</v>
      </c>
      <c r="D75" s="186">
        <v>0</v>
      </c>
      <c r="E75" s="186">
        <v>0</v>
      </c>
    </row>
    <row r="76" spans="1:9" x14ac:dyDescent="0.2">
      <c r="A76" s="40">
        <v>1252</v>
      </c>
      <c r="B76" s="38" t="s">
        <v>142</v>
      </c>
      <c r="C76" s="186">
        <v>0</v>
      </c>
      <c r="D76" s="186">
        <v>0</v>
      </c>
      <c r="E76" s="186">
        <v>0</v>
      </c>
    </row>
    <row r="77" spans="1:9" x14ac:dyDescent="0.2">
      <c r="A77" s="40">
        <v>1253</v>
      </c>
      <c r="B77" s="38" t="s">
        <v>143</v>
      </c>
      <c r="C77" s="186">
        <v>0</v>
      </c>
      <c r="D77" s="186">
        <v>0</v>
      </c>
      <c r="E77" s="186">
        <v>0</v>
      </c>
    </row>
    <row r="78" spans="1:9" x14ac:dyDescent="0.2">
      <c r="A78" s="40">
        <v>1254</v>
      </c>
      <c r="B78" s="38" t="s">
        <v>144</v>
      </c>
      <c r="C78" s="186">
        <v>893.2</v>
      </c>
      <c r="D78" s="186">
        <v>0</v>
      </c>
      <c r="E78" s="186">
        <v>0</v>
      </c>
    </row>
    <row r="79" spans="1:9" x14ac:dyDescent="0.2">
      <c r="A79" s="40">
        <v>1259</v>
      </c>
      <c r="B79" s="38" t="s">
        <v>145</v>
      </c>
      <c r="C79" s="186">
        <v>0</v>
      </c>
      <c r="D79" s="186">
        <v>0</v>
      </c>
      <c r="E79" s="186">
        <v>0</v>
      </c>
    </row>
    <row r="80" spans="1:9" x14ac:dyDescent="0.2">
      <c r="A80" s="40">
        <v>1270</v>
      </c>
      <c r="B80" s="38" t="s">
        <v>146</v>
      </c>
      <c r="C80" s="186">
        <v>0</v>
      </c>
      <c r="D80" s="186">
        <v>0</v>
      </c>
      <c r="E80" s="186">
        <v>0</v>
      </c>
    </row>
    <row r="81" spans="1:8" x14ac:dyDescent="0.2">
      <c r="A81" s="40">
        <v>1271</v>
      </c>
      <c r="B81" s="38" t="s">
        <v>147</v>
      </c>
      <c r="C81" s="186">
        <v>0</v>
      </c>
      <c r="D81" s="186">
        <v>0</v>
      </c>
      <c r="E81" s="186">
        <v>0</v>
      </c>
    </row>
    <row r="82" spans="1:8" x14ac:dyDescent="0.2">
      <c r="A82" s="40">
        <v>1272</v>
      </c>
      <c r="B82" s="38" t="s">
        <v>148</v>
      </c>
      <c r="C82" s="186">
        <v>0</v>
      </c>
      <c r="D82" s="186">
        <v>0</v>
      </c>
      <c r="E82" s="186">
        <v>0</v>
      </c>
    </row>
    <row r="83" spans="1:8" x14ac:dyDescent="0.2">
      <c r="A83" s="40">
        <v>1273</v>
      </c>
      <c r="B83" s="38" t="s">
        <v>149</v>
      </c>
      <c r="C83" s="186">
        <v>0</v>
      </c>
      <c r="D83" s="186">
        <v>0</v>
      </c>
      <c r="E83" s="186">
        <v>0</v>
      </c>
    </row>
    <row r="84" spans="1:8" x14ac:dyDescent="0.2">
      <c r="A84" s="40">
        <v>1274</v>
      </c>
      <c r="B84" s="38" t="s">
        <v>150</v>
      </c>
      <c r="C84" s="186">
        <v>0</v>
      </c>
      <c r="D84" s="186">
        <v>0</v>
      </c>
      <c r="E84" s="186">
        <v>0</v>
      </c>
    </row>
    <row r="85" spans="1:8" x14ac:dyDescent="0.2">
      <c r="A85" s="40">
        <v>1275</v>
      </c>
      <c r="B85" s="38" t="s">
        <v>151</v>
      </c>
      <c r="C85" s="186">
        <v>0</v>
      </c>
      <c r="D85" s="186">
        <v>0</v>
      </c>
      <c r="E85" s="186">
        <v>0</v>
      </c>
    </row>
    <row r="86" spans="1:8" x14ac:dyDescent="0.2">
      <c r="A86" s="40">
        <v>1279</v>
      </c>
      <c r="B86" s="38" t="s">
        <v>152</v>
      </c>
      <c r="C86" s="186">
        <v>0</v>
      </c>
      <c r="D86" s="186">
        <v>0</v>
      </c>
      <c r="E86" s="186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86">
        <v>36251.040000000001</v>
      </c>
      <c r="D103" s="186">
        <v>36251.040000000001</v>
      </c>
      <c r="E103" s="186">
        <v>0</v>
      </c>
      <c r="F103" s="186">
        <v>0</v>
      </c>
      <c r="G103" s="186">
        <v>0</v>
      </c>
    </row>
    <row r="104" spans="1:8" x14ac:dyDescent="0.2">
      <c r="A104" s="40">
        <v>2111</v>
      </c>
      <c r="B104" s="38" t="s">
        <v>167</v>
      </c>
      <c r="C104" s="186">
        <v>-0.02</v>
      </c>
      <c r="D104" s="186">
        <v>-0.02</v>
      </c>
      <c r="E104" s="186">
        <v>0</v>
      </c>
      <c r="F104" s="186">
        <v>0</v>
      </c>
      <c r="G104" s="186">
        <v>0</v>
      </c>
    </row>
    <row r="105" spans="1:8" x14ac:dyDescent="0.2">
      <c r="A105" s="40">
        <v>2112</v>
      </c>
      <c r="B105" s="38" t="s">
        <v>168</v>
      </c>
      <c r="C105" s="186">
        <v>0</v>
      </c>
      <c r="D105" s="186">
        <v>0</v>
      </c>
      <c r="E105" s="186">
        <v>0</v>
      </c>
      <c r="F105" s="186">
        <v>0</v>
      </c>
      <c r="G105" s="186">
        <v>0</v>
      </c>
    </row>
    <row r="106" spans="1:8" x14ac:dyDescent="0.2">
      <c r="A106" s="40">
        <v>2113</v>
      </c>
      <c r="B106" s="38" t="s">
        <v>169</v>
      </c>
      <c r="C106" s="186">
        <v>0</v>
      </c>
      <c r="D106" s="186">
        <v>0</v>
      </c>
      <c r="E106" s="186">
        <v>0</v>
      </c>
      <c r="F106" s="186">
        <v>0</v>
      </c>
      <c r="G106" s="186">
        <v>0</v>
      </c>
    </row>
    <row r="107" spans="1:8" x14ac:dyDescent="0.2">
      <c r="A107" s="40">
        <v>2114</v>
      </c>
      <c r="B107" s="38" t="s">
        <v>170</v>
      </c>
      <c r="C107" s="186">
        <v>0</v>
      </c>
      <c r="D107" s="186">
        <v>0</v>
      </c>
      <c r="E107" s="186">
        <v>0</v>
      </c>
      <c r="F107" s="186">
        <v>0</v>
      </c>
      <c r="G107" s="186">
        <v>0</v>
      </c>
    </row>
    <row r="108" spans="1:8" x14ac:dyDescent="0.2">
      <c r="A108" s="40">
        <v>2115</v>
      </c>
      <c r="B108" s="38" t="s">
        <v>171</v>
      </c>
      <c r="C108" s="186">
        <v>0</v>
      </c>
      <c r="D108" s="186">
        <v>0</v>
      </c>
      <c r="E108" s="186">
        <v>0</v>
      </c>
      <c r="F108" s="186">
        <v>0</v>
      </c>
      <c r="G108" s="186">
        <v>0</v>
      </c>
    </row>
    <row r="109" spans="1:8" x14ac:dyDescent="0.2">
      <c r="A109" s="40">
        <v>2116</v>
      </c>
      <c r="B109" s="38" t="s">
        <v>172</v>
      </c>
      <c r="C109" s="186">
        <v>0</v>
      </c>
      <c r="D109" s="186">
        <v>0</v>
      </c>
      <c r="E109" s="186">
        <v>0</v>
      </c>
      <c r="F109" s="186">
        <v>0</v>
      </c>
      <c r="G109" s="186">
        <v>0</v>
      </c>
    </row>
    <row r="110" spans="1:8" x14ac:dyDescent="0.2">
      <c r="A110" s="40">
        <v>2117</v>
      </c>
      <c r="B110" s="38" t="s">
        <v>173</v>
      </c>
      <c r="C110" s="186">
        <v>36251.06</v>
      </c>
      <c r="D110" s="186">
        <v>36251.06</v>
      </c>
      <c r="E110" s="186">
        <v>0</v>
      </c>
      <c r="F110" s="186">
        <v>0</v>
      </c>
      <c r="G110" s="186">
        <v>0</v>
      </c>
    </row>
    <row r="111" spans="1:8" x14ac:dyDescent="0.2">
      <c r="A111" s="40">
        <v>2118</v>
      </c>
      <c r="B111" s="38" t="s">
        <v>174</v>
      </c>
      <c r="C111" s="186">
        <v>0</v>
      </c>
      <c r="D111" s="186">
        <v>0</v>
      </c>
      <c r="E111" s="186">
        <v>0</v>
      </c>
      <c r="F111" s="186">
        <v>0</v>
      </c>
      <c r="G111" s="186">
        <v>0</v>
      </c>
    </row>
    <row r="112" spans="1:8" x14ac:dyDescent="0.2">
      <c r="A112" s="40">
        <v>2119</v>
      </c>
      <c r="B112" s="38" t="s">
        <v>175</v>
      </c>
      <c r="C112" s="186">
        <v>0</v>
      </c>
      <c r="D112" s="186">
        <v>0</v>
      </c>
      <c r="E112" s="186">
        <v>0</v>
      </c>
      <c r="F112" s="186">
        <v>0</v>
      </c>
      <c r="G112" s="186">
        <v>0</v>
      </c>
    </row>
    <row r="113" spans="1:8" x14ac:dyDescent="0.2">
      <c r="A113" s="40">
        <v>2120</v>
      </c>
      <c r="B113" s="38" t="s">
        <v>176</v>
      </c>
      <c r="C113" s="186">
        <v>0</v>
      </c>
      <c r="D113" s="186">
        <v>0</v>
      </c>
      <c r="E113" s="186">
        <v>0</v>
      </c>
      <c r="F113" s="186">
        <v>0</v>
      </c>
      <c r="G113" s="186">
        <v>0</v>
      </c>
    </row>
    <row r="114" spans="1:8" x14ac:dyDescent="0.2">
      <c r="A114" s="40">
        <v>2121</v>
      </c>
      <c r="B114" s="38" t="s">
        <v>177</v>
      </c>
      <c r="C114" s="186">
        <v>0</v>
      </c>
      <c r="D114" s="186">
        <v>0</v>
      </c>
      <c r="E114" s="186">
        <v>0</v>
      </c>
      <c r="F114" s="186">
        <v>0</v>
      </c>
      <c r="G114" s="186">
        <v>0</v>
      </c>
    </row>
    <row r="115" spans="1:8" x14ac:dyDescent="0.2">
      <c r="A115" s="40">
        <v>2122</v>
      </c>
      <c r="B115" s="38" t="s">
        <v>178</v>
      </c>
      <c r="C115" s="186">
        <v>0</v>
      </c>
      <c r="D115" s="186">
        <v>0</v>
      </c>
      <c r="E115" s="186">
        <v>0</v>
      </c>
      <c r="F115" s="186">
        <v>0</v>
      </c>
      <c r="G115" s="186">
        <v>0</v>
      </c>
    </row>
    <row r="116" spans="1:8" x14ac:dyDescent="0.2">
      <c r="A116" s="40">
        <v>2129</v>
      </c>
      <c r="B116" s="38" t="s">
        <v>179</v>
      </c>
      <c r="C116" s="186">
        <v>0</v>
      </c>
      <c r="D116" s="186">
        <v>0</v>
      </c>
      <c r="E116" s="186">
        <v>0</v>
      </c>
      <c r="F116" s="186">
        <v>0</v>
      </c>
      <c r="G116" s="186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sqref="A1:E21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55" t="str">
        <f>ESF!A1</f>
        <v>Casa de la Cultura Juventino Rosas</v>
      </c>
      <c r="B1" s="155"/>
      <c r="C1" s="15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55" t="s">
        <v>250</v>
      </c>
      <c r="B2" s="155"/>
      <c r="C2" s="15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55" t="str">
        <f>ESF!A3</f>
        <v>Correspondiente del 01 de Enero al 30 de Junio 2023.</v>
      </c>
      <c r="B3" s="155"/>
      <c r="C3" s="155"/>
      <c r="D3" s="34" t="s">
        <v>3</v>
      </c>
      <c r="E3" s="43">
        <f>'Notas a los Edos Financieros'!D3</f>
        <v>2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87">
        <v>167327.16</v>
      </c>
      <c r="D8" s="66"/>
      <c r="E8" s="64"/>
    </row>
    <row r="9" spans="1:5" x14ac:dyDescent="0.2">
      <c r="A9" s="65">
        <v>4110</v>
      </c>
      <c r="B9" s="66" t="s">
        <v>253</v>
      </c>
      <c r="C9" s="187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187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87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187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187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87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87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87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187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87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87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87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87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87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87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87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87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187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187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87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187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187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187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87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87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87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187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187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87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187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87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187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87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87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87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87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87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187">
        <v>167327.16</v>
      </c>
      <c r="D46" s="66"/>
      <c r="E46" s="64"/>
    </row>
    <row r="47" spans="1:5" x14ac:dyDescent="0.2">
      <c r="A47" s="65">
        <v>4171</v>
      </c>
      <c r="B47" s="66" t="s">
        <v>290</v>
      </c>
      <c r="C47" s="187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87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87">
        <v>167327.16</v>
      </c>
      <c r="D49" s="66"/>
      <c r="E49" s="64"/>
    </row>
    <row r="50" spans="1:5" ht="22.5" x14ac:dyDescent="0.2">
      <c r="A50" s="65">
        <v>4174</v>
      </c>
      <c r="B50" s="67" t="s">
        <v>293</v>
      </c>
      <c r="C50" s="187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187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187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187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187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88">
        <v>2333214.2400000002</v>
      </c>
      <c r="D58" s="66"/>
      <c r="E58" s="64"/>
    </row>
    <row r="59" spans="1:5" ht="22.5" x14ac:dyDescent="0.2">
      <c r="A59" s="65">
        <v>4210</v>
      </c>
      <c r="B59" s="67" t="s">
        <v>300</v>
      </c>
      <c r="C59" s="188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188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188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188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188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188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88">
        <v>2333214.2400000002</v>
      </c>
      <c r="D65" s="66"/>
      <c r="E65" s="64"/>
    </row>
    <row r="66" spans="1:5" x14ac:dyDescent="0.2">
      <c r="A66" s="65">
        <v>4221</v>
      </c>
      <c r="B66" s="66" t="s">
        <v>307</v>
      </c>
      <c r="C66" s="188">
        <v>2333214.2400000002</v>
      </c>
      <c r="D66" s="66"/>
      <c r="E66" s="64"/>
    </row>
    <row r="67" spans="1:5" x14ac:dyDescent="0.2">
      <c r="A67" s="65">
        <v>4223</v>
      </c>
      <c r="B67" s="66" t="s">
        <v>308</v>
      </c>
      <c r="C67" s="188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188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188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88">
        <v>2477505.44</v>
      </c>
      <c r="D98" s="189">
        <v>1</v>
      </c>
      <c r="E98" s="66"/>
    </row>
    <row r="99" spans="1:5" x14ac:dyDescent="0.2">
      <c r="A99" s="68">
        <v>5100</v>
      </c>
      <c r="B99" s="66" t="s">
        <v>332</v>
      </c>
      <c r="C99" s="188">
        <v>2477505.44</v>
      </c>
      <c r="D99" s="189">
        <v>1</v>
      </c>
      <c r="E99" s="66"/>
    </row>
    <row r="100" spans="1:5" x14ac:dyDescent="0.2">
      <c r="A100" s="68">
        <v>5110</v>
      </c>
      <c r="B100" s="66" t="s">
        <v>333</v>
      </c>
      <c r="C100" s="188">
        <v>1905522.63</v>
      </c>
      <c r="D100" s="189">
        <v>0.77</v>
      </c>
      <c r="E100" s="66"/>
    </row>
    <row r="101" spans="1:5" x14ac:dyDescent="0.2">
      <c r="A101" s="68">
        <v>5111</v>
      </c>
      <c r="B101" s="66" t="s">
        <v>334</v>
      </c>
      <c r="C101" s="188">
        <v>673412.77</v>
      </c>
      <c r="D101" s="189">
        <v>0.27</v>
      </c>
      <c r="E101" s="66"/>
    </row>
    <row r="102" spans="1:5" x14ac:dyDescent="0.2">
      <c r="A102" s="68">
        <v>5112</v>
      </c>
      <c r="B102" s="66" t="s">
        <v>335</v>
      </c>
      <c r="C102" s="188">
        <v>963513.5</v>
      </c>
      <c r="D102" s="189">
        <v>0.39</v>
      </c>
      <c r="E102" s="66"/>
    </row>
    <row r="103" spans="1:5" x14ac:dyDescent="0.2">
      <c r="A103" s="68">
        <v>5113</v>
      </c>
      <c r="B103" s="66" t="s">
        <v>336</v>
      </c>
      <c r="C103" s="188">
        <v>2584</v>
      </c>
      <c r="D103" s="189">
        <v>0</v>
      </c>
      <c r="E103" s="66"/>
    </row>
    <row r="104" spans="1:5" x14ac:dyDescent="0.2">
      <c r="A104" s="68">
        <v>5114</v>
      </c>
      <c r="B104" s="66" t="s">
        <v>337</v>
      </c>
      <c r="C104" s="188">
        <v>0</v>
      </c>
      <c r="D104" s="189">
        <v>0</v>
      </c>
      <c r="E104" s="66"/>
    </row>
    <row r="105" spans="1:5" x14ac:dyDescent="0.2">
      <c r="A105" s="68">
        <v>5115</v>
      </c>
      <c r="B105" s="66" t="s">
        <v>338</v>
      </c>
      <c r="C105" s="188">
        <v>42581</v>
      </c>
      <c r="D105" s="189">
        <v>0.02</v>
      </c>
      <c r="E105" s="66"/>
    </row>
    <row r="106" spans="1:5" x14ac:dyDescent="0.2">
      <c r="A106" s="68">
        <v>5116</v>
      </c>
      <c r="B106" s="66" t="s">
        <v>339</v>
      </c>
      <c r="C106" s="188">
        <v>223431.36</v>
      </c>
      <c r="D106" s="189">
        <v>0.09</v>
      </c>
      <c r="E106" s="66"/>
    </row>
    <row r="107" spans="1:5" x14ac:dyDescent="0.2">
      <c r="A107" s="68">
        <v>5120</v>
      </c>
      <c r="B107" s="66" t="s">
        <v>340</v>
      </c>
      <c r="C107" s="188">
        <v>65172.73</v>
      </c>
      <c r="D107" s="189">
        <v>0.03</v>
      </c>
      <c r="E107" s="66"/>
    </row>
    <row r="108" spans="1:5" x14ac:dyDescent="0.2">
      <c r="A108" s="68">
        <v>5121</v>
      </c>
      <c r="B108" s="66" t="s">
        <v>341</v>
      </c>
      <c r="C108" s="188">
        <v>27293.66</v>
      </c>
      <c r="D108" s="189">
        <v>0.01</v>
      </c>
      <c r="E108" s="66"/>
    </row>
    <row r="109" spans="1:5" x14ac:dyDescent="0.2">
      <c r="A109" s="68">
        <v>5122</v>
      </c>
      <c r="B109" s="66" t="s">
        <v>342</v>
      </c>
      <c r="C109" s="188">
        <v>0</v>
      </c>
      <c r="D109" s="189">
        <v>0</v>
      </c>
      <c r="E109" s="66"/>
    </row>
    <row r="110" spans="1:5" x14ac:dyDescent="0.2">
      <c r="A110" s="68">
        <v>5123</v>
      </c>
      <c r="B110" s="66" t="s">
        <v>343</v>
      </c>
      <c r="C110" s="188">
        <v>0</v>
      </c>
      <c r="D110" s="189">
        <v>0</v>
      </c>
      <c r="E110" s="66"/>
    </row>
    <row r="111" spans="1:5" x14ac:dyDescent="0.2">
      <c r="A111" s="68">
        <v>5124</v>
      </c>
      <c r="B111" s="66" t="s">
        <v>344</v>
      </c>
      <c r="C111" s="188">
        <v>0</v>
      </c>
      <c r="D111" s="189">
        <v>0</v>
      </c>
      <c r="E111" s="66"/>
    </row>
    <row r="112" spans="1:5" x14ac:dyDescent="0.2">
      <c r="A112" s="68">
        <v>5125</v>
      </c>
      <c r="B112" s="66" t="s">
        <v>345</v>
      </c>
      <c r="C112" s="188">
        <v>0</v>
      </c>
      <c r="D112" s="189">
        <v>0</v>
      </c>
      <c r="E112" s="66"/>
    </row>
    <row r="113" spans="1:5" x14ac:dyDescent="0.2">
      <c r="A113" s="68">
        <v>5126</v>
      </c>
      <c r="B113" s="66" t="s">
        <v>346</v>
      </c>
      <c r="C113" s="188">
        <v>23750.27</v>
      </c>
      <c r="D113" s="189">
        <v>0.01</v>
      </c>
      <c r="E113" s="66"/>
    </row>
    <row r="114" spans="1:5" x14ac:dyDescent="0.2">
      <c r="A114" s="68">
        <v>5127</v>
      </c>
      <c r="B114" s="66" t="s">
        <v>347</v>
      </c>
      <c r="C114" s="188">
        <v>14128.8</v>
      </c>
      <c r="D114" s="189">
        <v>0.01</v>
      </c>
      <c r="E114" s="66"/>
    </row>
    <row r="115" spans="1:5" x14ac:dyDescent="0.2">
      <c r="A115" s="68">
        <v>5128</v>
      </c>
      <c r="B115" s="66" t="s">
        <v>348</v>
      </c>
      <c r="C115" s="188">
        <v>0</v>
      </c>
      <c r="D115" s="189">
        <v>0</v>
      </c>
      <c r="E115" s="66"/>
    </row>
    <row r="116" spans="1:5" x14ac:dyDescent="0.2">
      <c r="A116" s="68">
        <v>5129</v>
      </c>
      <c r="B116" s="66" t="s">
        <v>349</v>
      </c>
      <c r="C116" s="188">
        <v>0</v>
      </c>
      <c r="D116" s="189">
        <v>0</v>
      </c>
      <c r="E116" s="66"/>
    </row>
    <row r="117" spans="1:5" x14ac:dyDescent="0.2">
      <c r="A117" s="68">
        <v>5130</v>
      </c>
      <c r="B117" s="66" t="s">
        <v>350</v>
      </c>
      <c r="C117" s="188">
        <v>506810.08</v>
      </c>
      <c r="D117" s="189">
        <v>0.2</v>
      </c>
      <c r="E117" s="66"/>
    </row>
    <row r="118" spans="1:5" x14ac:dyDescent="0.2">
      <c r="A118" s="68">
        <v>5131</v>
      </c>
      <c r="B118" s="66" t="s">
        <v>351</v>
      </c>
      <c r="C118" s="188">
        <v>40085.82</v>
      </c>
      <c r="D118" s="189">
        <v>0.02</v>
      </c>
      <c r="E118" s="66"/>
    </row>
    <row r="119" spans="1:5" x14ac:dyDescent="0.2">
      <c r="A119" s="68">
        <v>5132</v>
      </c>
      <c r="B119" s="66" t="s">
        <v>352</v>
      </c>
      <c r="C119" s="188">
        <v>0</v>
      </c>
      <c r="D119" s="189">
        <v>0</v>
      </c>
      <c r="E119" s="66"/>
    </row>
    <row r="120" spans="1:5" x14ac:dyDescent="0.2">
      <c r="A120" s="68">
        <v>5133</v>
      </c>
      <c r="B120" s="66" t="s">
        <v>353</v>
      </c>
      <c r="C120" s="188">
        <v>5709.19</v>
      </c>
      <c r="D120" s="189">
        <v>0</v>
      </c>
      <c r="E120" s="66"/>
    </row>
    <row r="121" spans="1:5" x14ac:dyDescent="0.2">
      <c r="A121" s="68">
        <v>5134</v>
      </c>
      <c r="B121" s="66" t="s">
        <v>354</v>
      </c>
      <c r="C121" s="188">
        <v>26510.78</v>
      </c>
      <c r="D121" s="189">
        <v>0.01</v>
      </c>
      <c r="E121" s="66"/>
    </row>
    <row r="122" spans="1:5" x14ac:dyDescent="0.2">
      <c r="A122" s="68">
        <v>5135</v>
      </c>
      <c r="B122" s="66" t="s">
        <v>355</v>
      </c>
      <c r="C122" s="188">
        <v>97716.59</v>
      </c>
      <c r="D122" s="189">
        <v>0.04</v>
      </c>
      <c r="E122" s="66"/>
    </row>
    <row r="123" spans="1:5" x14ac:dyDescent="0.2">
      <c r="A123" s="68">
        <v>5136</v>
      </c>
      <c r="B123" s="66" t="s">
        <v>356</v>
      </c>
      <c r="C123" s="188">
        <v>0</v>
      </c>
      <c r="D123" s="189">
        <v>0</v>
      </c>
      <c r="E123" s="66"/>
    </row>
    <row r="124" spans="1:5" x14ac:dyDescent="0.2">
      <c r="A124" s="68">
        <v>5137</v>
      </c>
      <c r="B124" s="66" t="s">
        <v>357</v>
      </c>
      <c r="C124" s="188">
        <v>12891.16</v>
      </c>
      <c r="D124" s="189">
        <v>0.01</v>
      </c>
      <c r="E124" s="66"/>
    </row>
    <row r="125" spans="1:5" x14ac:dyDescent="0.2">
      <c r="A125" s="68">
        <v>5138</v>
      </c>
      <c r="B125" s="66" t="s">
        <v>358</v>
      </c>
      <c r="C125" s="188">
        <v>281023.53999999998</v>
      </c>
      <c r="D125" s="189">
        <v>0.11</v>
      </c>
      <c r="E125" s="66"/>
    </row>
    <row r="126" spans="1:5" x14ac:dyDescent="0.2">
      <c r="A126" s="68">
        <v>5139</v>
      </c>
      <c r="B126" s="66" t="s">
        <v>359</v>
      </c>
      <c r="C126" s="188">
        <v>42873</v>
      </c>
      <c r="D126" s="189">
        <v>0.02</v>
      </c>
      <c r="E126" s="66"/>
    </row>
    <row r="127" spans="1:5" x14ac:dyDescent="0.2">
      <c r="A127" s="68">
        <v>5200</v>
      </c>
      <c r="B127" s="66" t="s">
        <v>360</v>
      </c>
      <c r="C127" s="188">
        <v>0</v>
      </c>
      <c r="D127" s="189">
        <v>0</v>
      </c>
      <c r="E127" s="66"/>
    </row>
    <row r="128" spans="1:5" x14ac:dyDescent="0.2">
      <c r="A128" s="68">
        <v>5210</v>
      </c>
      <c r="B128" s="66" t="s">
        <v>361</v>
      </c>
      <c r="C128" s="188">
        <v>0</v>
      </c>
      <c r="D128" s="189">
        <v>0</v>
      </c>
      <c r="E128" s="66"/>
    </row>
    <row r="129" spans="1:5" x14ac:dyDescent="0.2">
      <c r="A129" s="68">
        <v>5211</v>
      </c>
      <c r="B129" s="66" t="s">
        <v>362</v>
      </c>
      <c r="C129" s="188">
        <v>0</v>
      </c>
      <c r="D129" s="189">
        <v>0</v>
      </c>
      <c r="E129" s="66"/>
    </row>
    <row r="130" spans="1:5" x14ac:dyDescent="0.2">
      <c r="A130" s="68">
        <v>5212</v>
      </c>
      <c r="B130" s="66" t="s">
        <v>363</v>
      </c>
      <c r="C130" s="188">
        <v>0</v>
      </c>
      <c r="D130" s="189">
        <v>0</v>
      </c>
      <c r="E130" s="66"/>
    </row>
    <row r="131" spans="1:5" x14ac:dyDescent="0.2">
      <c r="A131" s="68">
        <v>5220</v>
      </c>
      <c r="B131" s="66" t="s">
        <v>364</v>
      </c>
      <c r="C131" s="188">
        <v>0</v>
      </c>
      <c r="D131" s="189">
        <v>0</v>
      </c>
      <c r="E131" s="66"/>
    </row>
    <row r="132" spans="1:5" x14ac:dyDescent="0.2">
      <c r="A132" s="68">
        <v>5221</v>
      </c>
      <c r="B132" s="66" t="s">
        <v>365</v>
      </c>
      <c r="C132" s="188">
        <v>0</v>
      </c>
      <c r="D132" s="189">
        <v>0</v>
      </c>
      <c r="E132" s="66"/>
    </row>
    <row r="133" spans="1:5" x14ac:dyDescent="0.2">
      <c r="A133" s="68">
        <v>5222</v>
      </c>
      <c r="B133" s="66" t="s">
        <v>366</v>
      </c>
      <c r="C133" s="188">
        <v>0</v>
      </c>
      <c r="D133" s="189">
        <v>0</v>
      </c>
      <c r="E133" s="66"/>
    </row>
    <row r="134" spans="1:5" x14ac:dyDescent="0.2">
      <c r="A134" s="68">
        <v>5230</v>
      </c>
      <c r="B134" s="66" t="s">
        <v>308</v>
      </c>
      <c r="C134" s="188">
        <v>0</v>
      </c>
      <c r="D134" s="189">
        <v>0</v>
      </c>
      <c r="E134" s="66"/>
    </row>
    <row r="135" spans="1:5" x14ac:dyDescent="0.2">
      <c r="A135" s="68">
        <v>5231</v>
      </c>
      <c r="B135" s="66" t="s">
        <v>367</v>
      </c>
      <c r="C135" s="188">
        <v>0</v>
      </c>
      <c r="D135" s="189">
        <v>0</v>
      </c>
      <c r="E135" s="66"/>
    </row>
    <row r="136" spans="1:5" x14ac:dyDescent="0.2">
      <c r="A136" s="68">
        <v>5232</v>
      </c>
      <c r="B136" s="66" t="s">
        <v>368</v>
      </c>
      <c r="C136" s="188">
        <v>0</v>
      </c>
      <c r="D136" s="189">
        <v>0</v>
      </c>
      <c r="E136" s="66"/>
    </row>
    <row r="137" spans="1:5" x14ac:dyDescent="0.2">
      <c r="A137" s="68">
        <v>5240</v>
      </c>
      <c r="B137" s="66" t="s">
        <v>369</v>
      </c>
      <c r="C137" s="188">
        <v>0</v>
      </c>
      <c r="D137" s="189">
        <v>0</v>
      </c>
      <c r="E137" s="66"/>
    </row>
    <row r="138" spans="1:5" x14ac:dyDescent="0.2">
      <c r="A138" s="68">
        <v>5241</v>
      </c>
      <c r="B138" s="66" t="s">
        <v>370</v>
      </c>
      <c r="C138" s="188">
        <v>0</v>
      </c>
      <c r="D138" s="189">
        <v>0</v>
      </c>
      <c r="E138" s="66"/>
    </row>
    <row r="139" spans="1:5" x14ac:dyDescent="0.2">
      <c r="A139" s="68">
        <v>5242</v>
      </c>
      <c r="B139" s="66" t="s">
        <v>371</v>
      </c>
      <c r="C139" s="188">
        <v>0</v>
      </c>
      <c r="D139" s="189">
        <v>0</v>
      </c>
      <c r="E139" s="66"/>
    </row>
    <row r="140" spans="1:5" x14ac:dyDescent="0.2">
      <c r="A140" s="68">
        <v>5243</v>
      </c>
      <c r="B140" s="66" t="s">
        <v>372</v>
      </c>
      <c r="C140" s="188">
        <v>0</v>
      </c>
      <c r="D140" s="189">
        <v>0</v>
      </c>
      <c r="E140" s="66"/>
    </row>
    <row r="141" spans="1:5" x14ac:dyDescent="0.2">
      <c r="A141" s="68">
        <v>5244</v>
      </c>
      <c r="B141" s="66" t="s">
        <v>373</v>
      </c>
      <c r="C141" s="188">
        <v>0</v>
      </c>
      <c r="D141" s="189">
        <v>0</v>
      </c>
      <c r="E141" s="66"/>
    </row>
    <row r="142" spans="1:5" x14ac:dyDescent="0.2">
      <c r="A142" s="68">
        <v>5250</v>
      </c>
      <c r="B142" s="66" t="s">
        <v>309</v>
      </c>
      <c r="C142" s="188">
        <v>0</v>
      </c>
      <c r="D142" s="189">
        <v>0</v>
      </c>
      <c r="E142" s="66"/>
    </row>
    <row r="143" spans="1:5" x14ac:dyDescent="0.2">
      <c r="A143" s="68">
        <v>5251</v>
      </c>
      <c r="B143" s="66" t="s">
        <v>374</v>
      </c>
      <c r="C143" s="188">
        <v>0</v>
      </c>
      <c r="D143" s="189">
        <v>0</v>
      </c>
      <c r="E143" s="66"/>
    </row>
    <row r="144" spans="1:5" x14ac:dyDescent="0.2">
      <c r="A144" s="68">
        <v>5252</v>
      </c>
      <c r="B144" s="66" t="s">
        <v>375</v>
      </c>
      <c r="C144" s="188">
        <v>0</v>
      </c>
      <c r="D144" s="189">
        <v>0</v>
      </c>
      <c r="E144" s="66"/>
    </row>
    <row r="145" spans="1:5" x14ac:dyDescent="0.2">
      <c r="A145" s="68">
        <v>5259</v>
      </c>
      <c r="B145" s="66" t="s">
        <v>376</v>
      </c>
      <c r="C145" s="188">
        <v>0</v>
      </c>
      <c r="D145" s="189">
        <v>0</v>
      </c>
      <c r="E145" s="66"/>
    </row>
    <row r="146" spans="1:5" x14ac:dyDescent="0.2">
      <c r="A146" s="68">
        <v>5260</v>
      </c>
      <c r="B146" s="66" t="s">
        <v>377</v>
      </c>
      <c r="C146" s="188">
        <v>0</v>
      </c>
      <c r="D146" s="189">
        <v>0</v>
      </c>
      <c r="E146" s="66"/>
    </row>
    <row r="147" spans="1:5" x14ac:dyDescent="0.2">
      <c r="A147" s="68">
        <v>5261</v>
      </c>
      <c r="B147" s="66" t="s">
        <v>378</v>
      </c>
      <c r="C147" s="188">
        <v>0</v>
      </c>
      <c r="D147" s="189">
        <v>0</v>
      </c>
      <c r="E147" s="66"/>
    </row>
    <row r="148" spans="1:5" x14ac:dyDescent="0.2">
      <c r="A148" s="68">
        <v>5262</v>
      </c>
      <c r="B148" s="66" t="s">
        <v>379</v>
      </c>
      <c r="C148" s="188">
        <v>0</v>
      </c>
      <c r="D148" s="189">
        <v>0</v>
      </c>
      <c r="E148" s="66"/>
    </row>
    <row r="149" spans="1:5" x14ac:dyDescent="0.2">
      <c r="A149" s="68">
        <v>5270</v>
      </c>
      <c r="B149" s="66" t="s">
        <v>380</v>
      </c>
      <c r="C149" s="188">
        <v>0</v>
      </c>
      <c r="D149" s="189">
        <v>0</v>
      </c>
      <c r="E149" s="66"/>
    </row>
    <row r="150" spans="1:5" x14ac:dyDescent="0.2">
      <c r="A150" s="68">
        <v>5271</v>
      </c>
      <c r="B150" s="66" t="s">
        <v>381</v>
      </c>
      <c r="C150" s="188">
        <v>0</v>
      </c>
      <c r="D150" s="189">
        <v>0</v>
      </c>
      <c r="E150" s="66"/>
    </row>
    <row r="151" spans="1:5" x14ac:dyDescent="0.2">
      <c r="A151" s="68">
        <v>5280</v>
      </c>
      <c r="B151" s="66" t="s">
        <v>382</v>
      </c>
      <c r="C151" s="188">
        <v>0</v>
      </c>
      <c r="D151" s="189">
        <v>0</v>
      </c>
      <c r="E151" s="66"/>
    </row>
    <row r="152" spans="1:5" x14ac:dyDescent="0.2">
      <c r="A152" s="68">
        <v>5281</v>
      </c>
      <c r="B152" s="66" t="s">
        <v>383</v>
      </c>
      <c r="C152" s="188">
        <v>0</v>
      </c>
      <c r="D152" s="189">
        <v>0</v>
      </c>
      <c r="E152" s="66"/>
    </row>
    <row r="153" spans="1:5" x14ac:dyDescent="0.2">
      <c r="A153" s="68">
        <v>5282</v>
      </c>
      <c r="B153" s="66" t="s">
        <v>384</v>
      </c>
      <c r="C153" s="188">
        <v>0</v>
      </c>
      <c r="D153" s="189">
        <v>0</v>
      </c>
      <c r="E153" s="66"/>
    </row>
    <row r="154" spans="1:5" x14ac:dyDescent="0.2">
      <c r="A154" s="68">
        <v>5283</v>
      </c>
      <c r="B154" s="66" t="s">
        <v>385</v>
      </c>
      <c r="C154" s="188">
        <v>0</v>
      </c>
      <c r="D154" s="189">
        <v>0</v>
      </c>
      <c r="E154" s="66"/>
    </row>
    <row r="155" spans="1:5" x14ac:dyDescent="0.2">
      <c r="A155" s="68">
        <v>5284</v>
      </c>
      <c r="B155" s="66" t="s">
        <v>386</v>
      </c>
      <c r="C155" s="188">
        <v>0</v>
      </c>
      <c r="D155" s="189">
        <v>0</v>
      </c>
      <c r="E155" s="66"/>
    </row>
    <row r="156" spans="1:5" x14ac:dyDescent="0.2">
      <c r="A156" s="68">
        <v>5285</v>
      </c>
      <c r="B156" s="66" t="s">
        <v>387</v>
      </c>
      <c r="C156" s="188">
        <v>0</v>
      </c>
      <c r="D156" s="189">
        <v>0</v>
      </c>
      <c r="E156" s="66"/>
    </row>
    <row r="157" spans="1:5" x14ac:dyDescent="0.2">
      <c r="A157" s="68">
        <v>5290</v>
      </c>
      <c r="B157" s="66" t="s">
        <v>388</v>
      </c>
      <c r="C157" s="188">
        <v>0</v>
      </c>
      <c r="D157" s="189">
        <v>0</v>
      </c>
      <c r="E157" s="66"/>
    </row>
    <row r="158" spans="1:5" x14ac:dyDescent="0.2">
      <c r="A158" s="68">
        <v>5291</v>
      </c>
      <c r="B158" s="66" t="s">
        <v>389</v>
      </c>
      <c r="C158" s="188">
        <v>0</v>
      </c>
      <c r="D158" s="189">
        <v>0</v>
      </c>
      <c r="E158" s="66"/>
    </row>
    <row r="159" spans="1:5" x14ac:dyDescent="0.2">
      <c r="A159" s="68">
        <v>5292</v>
      </c>
      <c r="B159" s="66" t="s">
        <v>390</v>
      </c>
      <c r="C159" s="188">
        <v>0</v>
      </c>
      <c r="D159" s="189">
        <v>0</v>
      </c>
      <c r="E159" s="66"/>
    </row>
    <row r="160" spans="1:5" x14ac:dyDescent="0.2">
      <c r="A160" s="68">
        <v>5300</v>
      </c>
      <c r="B160" s="66" t="s">
        <v>391</v>
      </c>
      <c r="C160" s="188">
        <v>0</v>
      </c>
      <c r="D160" s="189">
        <v>0</v>
      </c>
      <c r="E160" s="66"/>
    </row>
    <row r="161" spans="1:5" x14ac:dyDescent="0.2">
      <c r="A161" s="68">
        <v>5310</v>
      </c>
      <c r="B161" s="66" t="s">
        <v>301</v>
      </c>
      <c r="C161" s="188">
        <v>0</v>
      </c>
      <c r="D161" s="189">
        <v>0</v>
      </c>
      <c r="E161" s="66"/>
    </row>
    <row r="162" spans="1:5" x14ac:dyDescent="0.2">
      <c r="A162" s="68">
        <v>5311</v>
      </c>
      <c r="B162" s="66" t="s">
        <v>392</v>
      </c>
      <c r="C162" s="188">
        <v>0</v>
      </c>
      <c r="D162" s="189">
        <v>0</v>
      </c>
      <c r="E162" s="66"/>
    </row>
    <row r="163" spans="1:5" x14ac:dyDescent="0.2">
      <c r="A163" s="68">
        <v>5312</v>
      </c>
      <c r="B163" s="66" t="s">
        <v>393</v>
      </c>
      <c r="C163" s="188">
        <v>0</v>
      </c>
      <c r="D163" s="189">
        <v>0</v>
      </c>
      <c r="E163" s="66"/>
    </row>
    <row r="164" spans="1:5" x14ac:dyDescent="0.2">
      <c r="A164" s="68">
        <v>5320</v>
      </c>
      <c r="B164" s="66" t="s">
        <v>302</v>
      </c>
      <c r="C164" s="188">
        <v>0</v>
      </c>
      <c r="D164" s="189">
        <v>0</v>
      </c>
      <c r="E164" s="66"/>
    </row>
    <row r="165" spans="1:5" x14ac:dyDescent="0.2">
      <c r="A165" s="68">
        <v>5321</v>
      </c>
      <c r="B165" s="66" t="s">
        <v>394</v>
      </c>
      <c r="C165" s="188">
        <v>0</v>
      </c>
      <c r="D165" s="189">
        <v>0</v>
      </c>
      <c r="E165" s="66"/>
    </row>
    <row r="166" spans="1:5" x14ac:dyDescent="0.2">
      <c r="A166" s="68">
        <v>5322</v>
      </c>
      <c r="B166" s="66" t="s">
        <v>395</v>
      </c>
      <c r="C166" s="188">
        <v>0</v>
      </c>
      <c r="D166" s="189">
        <v>0</v>
      </c>
      <c r="E166" s="66"/>
    </row>
    <row r="167" spans="1:5" x14ac:dyDescent="0.2">
      <c r="A167" s="68">
        <v>5330</v>
      </c>
      <c r="B167" s="66" t="s">
        <v>303</v>
      </c>
      <c r="C167" s="188">
        <v>0</v>
      </c>
      <c r="D167" s="189">
        <v>0</v>
      </c>
      <c r="E167" s="66"/>
    </row>
    <row r="168" spans="1:5" x14ac:dyDescent="0.2">
      <c r="A168" s="68">
        <v>5331</v>
      </c>
      <c r="B168" s="66" t="s">
        <v>396</v>
      </c>
      <c r="C168" s="188">
        <v>0</v>
      </c>
      <c r="D168" s="189">
        <v>0</v>
      </c>
      <c r="E168" s="66"/>
    </row>
    <row r="169" spans="1:5" x14ac:dyDescent="0.2">
      <c r="A169" s="68">
        <v>5332</v>
      </c>
      <c r="B169" s="66" t="s">
        <v>397</v>
      </c>
      <c r="C169" s="188">
        <v>0</v>
      </c>
      <c r="D169" s="189">
        <v>0</v>
      </c>
      <c r="E169" s="66"/>
    </row>
    <row r="170" spans="1:5" x14ac:dyDescent="0.2">
      <c r="A170" s="68">
        <v>5400</v>
      </c>
      <c r="B170" s="66" t="s">
        <v>398</v>
      </c>
      <c r="C170" s="188">
        <v>0</v>
      </c>
      <c r="D170" s="189">
        <v>0</v>
      </c>
      <c r="E170" s="66"/>
    </row>
    <row r="171" spans="1:5" x14ac:dyDescent="0.2">
      <c r="A171" s="68">
        <v>5410</v>
      </c>
      <c r="B171" s="66" t="s">
        <v>399</v>
      </c>
      <c r="C171" s="188">
        <v>0</v>
      </c>
      <c r="D171" s="189">
        <v>0</v>
      </c>
      <c r="E171" s="66"/>
    </row>
    <row r="172" spans="1:5" x14ac:dyDescent="0.2">
      <c r="A172" s="68">
        <v>5411</v>
      </c>
      <c r="B172" s="66" t="s">
        <v>400</v>
      </c>
      <c r="C172" s="188">
        <v>0</v>
      </c>
      <c r="D172" s="189">
        <v>0</v>
      </c>
      <c r="E172" s="66"/>
    </row>
    <row r="173" spans="1:5" x14ac:dyDescent="0.2">
      <c r="A173" s="68">
        <v>5412</v>
      </c>
      <c r="B173" s="66" t="s">
        <v>401</v>
      </c>
      <c r="C173" s="188">
        <v>0</v>
      </c>
      <c r="D173" s="189">
        <v>0</v>
      </c>
      <c r="E173" s="66"/>
    </row>
    <row r="174" spans="1:5" x14ac:dyDescent="0.2">
      <c r="A174" s="68">
        <v>5420</v>
      </c>
      <c r="B174" s="66" t="s">
        <v>402</v>
      </c>
      <c r="C174" s="188">
        <v>0</v>
      </c>
      <c r="D174" s="189">
        <v>0</v>
      </c>
      <c r="E174" s="66"/>
    </row>
    <row r="175" spans="1:5" x14ac:dyDescent="0.2">
      <c r="A175" s="68">
        <v>5421</v>
      </c>
      <c r="B175" s="66" t="s">
        <v>403</v>
      </c>
      <c r="C175" s="188">
        <v>0</v>
      </c>
      <c r="D175" s="189">
        <v>0</v>
      </c>
      <c r="E175" s="66"/>
    </row>
    <row r="176" spans="1:5" x14ac:dyDescent="0.2">
      <c r="A176" s="68">
        <v>5422</v>
      </c>
      <c r="B176" s="66" t="s">
        <v>404</v>
      </c>
      <c r="C176" s="188">
        <v>0</v>
      </c>
      <c r="D176" s="189">
        <v>0</v>
      </c>
      <c r="E176" s="66"/>
    </row>
    <row r="177" spans="1:5" x14ac:dyDescent="0.2">
      <c r="A177" s="68">
        <v>5430</v>
      </c>
      <c r="B177" s="66" t="s">
        <v>405</v>
      </c>
      <c r="C177" s="188">
        <v>0</v>
      </c>
      <c r="D177" s="189">
        <v>0</v>
      </c>
      <c r="E177" s="66"/>
    </row>
    <row r="178" spans="1:5" x14ac:dyDescent="0.2">
      <c r="A178" s="68">
        <v>5431</v>
      </c>
      <c r="B178" s="66" t="s">
        <v>406</v>
      </c>
      <c r="C178" s="188">
        <v>0</v>
      </c>
      <c r="D178" s="189">
        <v>0</v>
      </c>
      <c r="E178" s="66"/>
    </row>
    <row r="179" spans="1:5" x14ac:dyDescent="0.2">
      <c r="A179" s="68">
        <v>5432</v>
      </c>
      <c r="B179" s="66" t="s">
        <v>407</v>
      </c>
      <c r="C179" s="188">
        <v>0</v>
      </c>
      <c r="D179" s="189">
        <v>0</v>
      </c>
      <c r="E179" s="66"/>
    </row>
    <row r="180" spans="1:5" x14ac:dyDescent="0.2">
      <c r="A180" s="68">
        <v>5440</v>
      </c>
      <c r="B180" s="66" t="s">
        <v>408</v>
      </c>
      <c r="C180" s="188">
        <v>0</v>
      </c>
      <c r="D180" s="189">
        <v>0</v>
      </c>
      <c r="E180" s="66"/>
    </row>
    <row r="181" spans="1:5" x14ac:dyDescent="0.2">
      <c r="A181" s="68">
        <v>5441</v>
      </c>
      <c r="B181" s="66" t="s">
        <v>408</v>
      </c>
      <c r="C181" s="188">
        <v>0</v>
      </c>
      <c r="D181" s="189">
        <v>0</v>
      </c>
      <c r="E181" s="66"/>
    </row>
    <row r="182" spans="1:5" x14ac:dyDescent="0.2">
      <c r="A182" s="68">
        <v>5450</v>
      </c>
      <c r="B182" s="66" t="s">
        <v>409</v>
      </c>
      <c r="C182" s="188">
        <v>0</v>
      </c>
      <c r="D182" s="189">
        <v>0</v>
      </c>
      <c r="E182" s="66"/>
    </row>
    <row r="183" spans="1:5" x14ac:dyDescent="0.2">
      <c r="A183" s="68">
        <v>5451</v>
      </c>
      <c r="B183" s="66" t="s">
        <v>410</v>
      </c>
      <c r="C183" s="188">
        <v>0</v>
      </c>
      <c r="D183" s="189">
        <v>0</v>
      </c>
      <c r="E183" s="66"/>
    </row>
    <row r="184" spans="1:5" x14ac:dyDescent="0.2">
      <c r="A184" s="68">
        <v>5452</v>
      </c>
      <c r="B184" s="66" t="s">
        <v>411</v>
      </c>
      <c r="C184" s="188">
        <v>0</v>
      </c>
      <c r="D184" s="189">
        <v>0</v>
      </c>
      <c r="E184" s="66"/>
    </row>
    <row r="185" spans="1:5" x14ac:dyDescent="0.2">
      <c r="A185" s="68">
        <v>5500</v>
      </c>
      <c r="B185" s="66" t="s">
        <v>412</v>
      </c>
      <c r="C185" s="188">
        <v>0</v>
      </c>
      <c r="D185" s="189">
        <v>0</v>
      </c>
      <c r="E185" s="66"/>
    </row>
    <row r="186" spans="1:5" x14ac:dyDescent="0.2">
      <c r="A186" s="68">
        <v>5510</v>
      </c>
      <c r="B186" s="66" t="s">
        <v>413</v>
      </c>
      <c r="C186" s="188">
        <v>0</v>
      </c>
      <c r="D186" s="189">
        <v>0</v>
      </c>
      <c r="E186" s="66"/>
    </row>
    <row r="187" spans="1:5" x14ac:dyDescent="0.2">
      <c r="A187" s="68">
        <v>5511</v>
      </c>
      <c r="B187" s="66" t="s">
        <v>414</v>
      </c>
      <c r="C187" s="188">
        <v>0</v>
      </c>
      <c r="D187" s="189">
        <v>0</v>
      </c>
      <c r="E187" s="66"/>
    </row>
    <row r="188" spans="1:5" x14ac:dyDescent="0.2">
      <c r="A188" s="68">
        <v>5512</v>
      </c>
      <c r="B188" s="66" t="s">
        <v>415</v>
      </c>
      <c r="C188" s="188">
        <v>0</v>
      </c>
      <c r="D188" s="189">
        <v>0</v>
      </c>
      <c r="E188" s="66"/>
    </row>
    <row r="189" spans="1:5" x14ac:dyDescent="0.2">
      <c r="A189" s="68">
        <v>5513</v>
      </c>
      <c r="B189" s="66" t="s">
        <v>416</v>
      </c>
      <c r="C189" s="188">
        <v>0</v>
      </c>
      <c r="D189" s="189">
        <v>0</v>
      </c>
      <c r="E189" s="66"/>
    </row>
    <row r="190" spans="1:5" x14ac:dyDescent="0.2">
      <c r="A190" s="68">
        <v>5514</v>
      </c>
      <c r="B190" s="66" t="s">
        <v>417</v>
      </c>
      <c r="C190" s="188">
        <v>0</v>
      </c>
      <c r="D190" s="189">
        <v>0</v>
      </c>
      <c r="E190" s="66"/>
    </row>
    <row r="191" spans="1:5" x14ac:dyDescent="0.2">
      <c r="A191" s="68">
        <v>5515</v>
      </c>
      <c r="B191" s="66" t="s">
        <v>418</v>
      </c>
      <c r="C191" s="188">
        <v>0</v>
      </c>
      <c r="D191" s="189">
        <v>0</v>
      </c>
      <c r="E191" s="66"/>
    </row>
    <row r="192" spans="1:5" x14ac:dyDescent="0.2">
      <c r="A192" s="68">
        <v>5516</v>
      </c>
      <c r="B192" s="66" t="s">
        <v>419</v>
      </c>
      <c r="C192" s="188">
        <v>0</v>
      </c>
      <c r="D192" s="189">
        <v>0</v>
      </c>
      <c r="E192" s="66"/>
    </row>
    <row r="193" spans="1:5" x14ac:dyDescent="0.2">
      <c r="A193" s="68">
        <v>5517</v>
      </c>
      <c r="B193" s="66" t="s">
        <v>420</v>
      </c>
      <c r="C193" s="188">
        <v>0</v>
      </c>
      <c r="D193" s="189">
        <v>0</v>
      </c>
      <c r="E193" s="66"/>
    </row>
    <row r="194" spans="1:5" x14ac:dyDescent="0.2">
      <c r="A194" s="68">
        <v>5518</v>
      </c>
      <c r="B194" s="66" t="s">
        <v>421</v>
      </c>
      <c r="C194" s="188">
        <v>0</v>
      </c>
      <c r="D194" s="189">
        <v>0</v>
      </c>
      <c r="E194" s="66"/>
    </row>
    <row r="195" spans="1:5" x14ac:dyDescent="0.2">
      <c r="A195" s="68">
        <v>5520</v>
      </c>
      <c r="B195" s="66" t="s">
        <v>422</v>
      </c>
      <c r="C195" s="188">
        <v>0</v>
      </c>
      <c r="D195" s="189">
        <v>0</v>
      </c>
      <c r="E195" s="66"/>
    </row>
    <row r="196" spans="1:5" x14ac:dyDescent="0.2">
      <c r="A196" s="68">
        <v>5521</v>
      </c>
      <c r="B196" s="66" t="s">
        <v>423</v>
      </c>
      <c r="C196" s="188">
        <v>0</v>
      </c>
      <c r="D196" s="189">
        <v>0</v>
      </c>
      <c r="E196" s="66"/>
    </row>
    <row r="197" spans="1:5" x14ac:dyDescent="0.2">
      <c r="A197" s="68">
        <v>5522</v>
      </c>
      <c r="B197" s="66" t="s">
        <v>424</v>
      </c>
      <c r="C197" s="188">
        <v>0</v>
      </c>
      <c r="D197" s="189">
        <v>0</v>
      </c>
      <c r="E197" s="66"/>
    </row>
    <row r="198" spans="1:5" x14ac:dyDescent="0.2">
      <c r="A198" s="68">
        <v>5530</v>
      </c>
      <c r="B198" s="66" t="s">
        <v>425</v>
      </c>
      <c r="C198" s="188">
        <v>0</v>
      </c>
      <c r="D198" s="189">
        <v>0</v>
      </c>
      <c r="E198" s="66"/>
    </row>
    <row r="199" spans="1:5" x14ac:dyDescent="0.2">
      <c r="A199" s="68">
        <v>5531</v>
      </c>
      <c r="B199" s="66" t="s">
        <v>426</v>
      </c>
      <c r="C199" s="188">
        <v>0</v>
      </c>
      <c r="D199" s="189">
        <v>0</v>
      </c>
      <c r="E199" s="66"/>
    </row>
    <row r="200" spans="1:5" x14ac:dyDescent="0.2">
      <c r="A200" s="68">
        <v>5532</v>
      </c>
      <c r="B200" s="66" t="s">
        <v>427</v>
      </c>
      <c r="C200" s="188">
        <v>0</v>
      </c>
      <c r="D200" s="189">
        <v>0</v>
      </c>
      <c r="E200" s="66"/>
    </row>
    <row r="201" spans="1:5" x14ac:dyDescent="0.2">
      <c r="A201" s="68">
        <v>5533</v>
      </c>
      <c r="B201" s="66" t="s">
        <v>428</v>
      </c>
      <c r="C201" s="188">
        <v>0</v>
      </c>
      <c r="D201" s="189">
        <v>0</v>
      </c>
      <c r="E201" s="66"/>
    </row>
    <row r="202" spans="1:5" x14ac:dyDescent="0.2">
      <c r="A202" s="68">
        <v>5534</v>
      </c>
      <c r="B202" s="66" t="s">
        <v>429</v>
      </c>
      <c r="C202" s="188">
        <v>0</v>
      </c>
      <c r="D202" s="189">
        <v>0</v>
      </c>
      <c r="E202" s="66"/>
    </row>
    <row r="203" spans="1:5" x14ac:dyDescent="0.2">
      <c r="A203" s="68">
        <v>5535</v>
      </c>
      <c r="B203" s="66" t="s">
        <v>430</v>
      </c>
      <c r="C203" s="188">
        <v>0</v>
      </c>
      <c r="D203" s="189">
        <v>0</v>
      </c>
      <c r="E203" s="66"/>
    </row>
    <row r="204" spans="1:5" x14ac:dyDescent="0.2">
      <c r="A204" s="68">
        <v>5590</v>
      </c>
      <c r="B204" s="66" t="s">
        <v>431</v>
      </c>
      <c r="C204" s="188">
        <v>0</v>
      </c>
      <c r="D204" s="189">
        <v>0</v>
      </c>
      <c r="E204" s="66"/>
    </row>
    <row r="205" spans="1:5" x14ac:dyDescent="0.2">
      <c r="A205" s="68">
        <v>5591</v>
      </c>
      <c r="B205" s="66" t="s">
        <v>432</v>
      </c>
      <c r="C205" s="188">
        <v>0</v>
      </c>
      <c r="D205" s="189">
        <v>0</v>
      </c>
      <c r="E205" s="66"/>
    </row>
    <row r="206" spans="1:5" x14ac:dyDescent="0.2">
      <c r="A206" s="68">
        <v>5592</v>
      </c>
      <c r="B206" s="66" t="s">
        <v>433</v>
      </c>
      <c r="C206" s="188">
        <v>0</v>
      </c>
      <c r="D206" s="189">
        <v>0</v>
      </c>
      <c r="E206" s="66"/>
    </row>
    <row r="207" spans="1:5" x14ac:dyDescent="0.2">
      <c r="A207" s="68">
        <v>5593</v>
      </c>
      <c r="B207" s="66" t="s">
        <v>434</v>
      </c>
      <c r="C207" s="188">
        <v>0</v>
      </c>
      <c r="D207" s="189">
        <v>0</v>
      </c>
      <c r="E207" s="66"/>
    </row>
    <row r="208" spans="1:5" x14ac:dyDescent="0.2">
      <c r="A208" s="68">
        <v>5594</v>
      </c>
      <c r="B208" s="66" t="s">
        <v>435</v>
      </c>
      <c r="C208" s="188">
        <v>0</v>
      </c>
      <c r="D208" s="189">
        <v>0</v>
      </c>
      <c r="E208" s="66"/>
    </row>
    <row r="209" spans="1:5" x14ac:dyDescent="0.2">
      <c r="A209" s="68">
        <v>5595</v>
      </c>
      <c r="B209" s="66" t="s">
        <v>436</v>
      </c>
      <c r="C209" s="188">
        <v>0</v>
      </c>
      <c r="D209" s="189">
        <v>0</v>
      </c>
      <c r="E209" s="66"/>
    </row>
    <row r="210" spans="1:5" x14ac:dyDescent="0.2">
      <c r="A210" s="68">
        <v>5596</v>
      </c>
      <c r="B210" s="66" t="s">
        <v>327</v>
      </c>
      <c r="C210" s="188">
        <v>0</v>
      </c>
      <c r="D210" s="189">
        <v>0</v>
      </c>
      <c r="E210" s="66"/>
    </row>
    <row r="211" spans="1:5" x14ac:dyDescent="0.2">
      <c r="A211" s="68">
        <v>5597</v>
      </c>
      <c r="B211" s="66" t="s">
        <v>437</v>
      </c>
      <c r="C211" s="188">
        <v>0</v>
      </c>
      <c r="D211" s="189">
        <v>0</v>
      </c>
      <c r="E211" s="66"/>
    </row>
    <row r="212" spans="1:5" x14ac:dyDescent="0.2">
      <c r="A212" s="68">
        <v>5598</v>
      </c>
      <c r="B212" s="66" t="s">
        <v>438</v>
      </c>
      <c r="C212" s="188">
        <v>0</v>
      </c>
      <c r="D212" s="189">
        <v>0</v>
      </c>
      <c r="E212" s="66"/>
    </row>
    <row r="213" spans="1:5" x14ac:dyDescent="0.2">
      <c r="A213" s="68">
        <v>5599</v>
      </c>
      <c r="B213" s="66" t="s">
        <v>439</v>
      </c>
      <c r="C213" s="188">
        <v>0</v>
      </c>
      <c r="D213" s="189">
        <v>0</v>
      </c>
      <c r="E213" s="66"/>
    </row>
    <row r="214" spans="1:5" x14ac:dyDescent="0.2">
      <c r="A214" s="68">
        <v>5600</v>
      </c>
      <c r="B214" s="66" t="s">
        <v>440</v>
      </c>
      <c r="C214" s="188">
        <v>0</v>
      </c>
      <c r="D214" s="189">
        <v>0</v>
      </c>
      <c r="E214" s="66"/>
    </row>
    <row r="215" spans="1:5" x14ac:dyDescent="0.2">
      <c r="A215" s="68">
        <v>5610</v>
      </c>
      <c r="B215" s="66" t="s">
        <v>441</v>
      </c>
      <c r="C215" s="188">
        <v>0</v>
      </c>
      <c r="D215" s="189">
        <v>0</v>
      </c>
      <c r="E215" s="66"/>
    </row>
    <row r="216" spans="1:5" x14ac:dyDescent="0.2">
      <c r="A216" s="68">
        <v>5611</v>
      </c>
      <c r="B216" s="66" t="s">
        <v>442</v>
      </c>
      <c r="C216" s="188">
        <v>0</v>
      </c>
      <c r="D216" s="189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sqref="A1:E30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56" t="str">
        <f>ESF!A1</f>
        <v>Casa de la Cultura Juventino Rosas</v>
      </c>
      <c r="B1" s="156"/>
      <c r="C1" s="156"/>
      <c r="D1" s="45" t="s">
        <v>0</v>
      </c>
      <c r="E1" s="46">
        <f>'Notas a los Edos Financieros'!D1</f>
        <v>2023</v>
      </c>
    </row>
    <row r="2" spans="1:5" ht="18.95" customHeight="1" x14ac:dyDescent="0.2">
      <c r="A2" s="156" t="s">
        <v>448</v>
      </c>
      <c r="B2" s="156"/>
      <c r="C2" s="15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56" t="str">
        <f>ESF!A3</f>
        <v>Correspondiente del 01 de Enero al 30 de Junio 2023.</v>
      </c>
      <c r="B3" s="156"/>
      <c r="C3" s="156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90">
        <v>-32500</v>
      </c>
    </row>
    <row r="9" spans="1:5" x14ac:dyDescent="0.2">
      <c r="A9" s="51">
        <v>3120</v>
      </c>
      <c r="B9" s="47" t="s">
        <v>450</v>
      </c>
      <c r="C9" s="190">
        <v>32500</v>
      </c>
    </row>
    <row r="10" spans="1:5" x14ac:dyDescent="0.2">
      <c r="A10" s="51">
        <v>3130</v>
      </c>
      <c r="B10" s="47" t="s">
        <v>451</v>
      </c>
      <c r="C10" s="190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90">
        <v>23035.96</v>
      </c>
    </row>
    <row r="15" spans="1:5" x14ac:dyDescent="0.2">
      <c r="A15" s="51">
        <v>3220</v>
      </c>
      <c r="B15" s="47" t="s">
        <v>455</v>
      </c>
      <c r="C15" s="190">
        <v>1081922.71</v>
      </c>
    </row>
    <row r="16" spans="1:5" x14ac:dyDescent="0.2">
      <c r="A16" s="51">
        <v>3230</v>
      </c>
      <c r="B16" s="47" t="s">
        <v>456</v>
      </c>
      <c r="C16" s="190">
        <v>0</v>
      </c>
    </row>
    <row r="17" spans="1:3" x14ac:dyDescent="0.2">
      <c r="A17" s="51">
        <v>3231</v>
      </c>
      <c r="B17" s="47" t="s">
        <v>457</v>
      </c>
      <c r="C17" s="190">
        <v>0</v>
      </c>
    </row>
    <row r="18" spans="1:3" x14ac:dyDescent="0.2">
      <c r="A18" s="51">
        <v>3232</v>
      </c>
      <c r="B18" s="47" t="s">
        <v>458</v>
      </c>
      <c r="C18" s="190">
        <v>0</v>
      </c>
    </row>
    <row r="19" spans="1:3" x14ac:dyDescent="0.2">
      <c r="A19" s="51">
        <v>3233</v>
      </c>
      <c r="B19" s="47" t="s">
        <v>459</v>
      </c>
      <c r="C19" s="190">
        <v>0</v>
      </c>
    </row>
    <row r="20" spans="1:3" x14ac:dyDescent="0.2">
      <c r="A20" s="51">
        <v>3239</v>
      </c>
      <c r="B20" s="47" t="s">
        <v>460</v>
      </c>
      <c r="C20" s="190">
        <v>0</v>
      </c>
    </row>
    <row r="21" spans="1:3" x14ac:dyDescent="0.2">
      <c r="A21" s="51">
        <v>3240</v>
      </c>
      <c r="B21" s="47" t="s">
        <v>461</v>
      </c>
      <c r="C21" s="190">
        <v>0</v>
      </c>
    </row>
    <row r="22" spans="1:3" x14ac:dyDescent="0.2">
      <c r="A22" s="51">
        <v>3241</v>
      </c>
      <c r="B22" s="47" t="s">
        <v>462</v>
      </c>
      <c r="C22" s="190">
        <v>0</v>
      </c>
    </row>
    <row r="23" spans="1:3" x14ac:dyDescent="0.2">
      <c r="A23" s="51">
        <v>3242</v>
      </c>
      <c r="B23" s="47" t="s">
        <v>463</v>
      </c>
      <c r="C23" s="190">
        <v>0</v>
      </c>
    </row>
    <row r="24" spans="1:3" x14ac:dyDescent="0.2">
      <c r="A24" s="51">
        <v>3243</v>
      </c>
      <c r="B24" s="47" t="s">
        <v>464</v>
      </c>
      <c r="C24" s="190">
        <v>0</v>
      </c>
    </row>
    <row r="25" spans="1:3" x14ac:dyDescent="0.2">
      <c r="A25" s="51">
        <v>3250</v>
      </c>
      <c r="B25" s="47" t="s">
        <v>465</v>
      </c>
      <c r="C25" s="190">
        <v>0</v>
      </c>
    </row>
    <row r="26" spans="1:3" x14ac:dyDescent="0.2">
      <c r="A26" s="51">
        <v>3251</v>
      </c>
      <c r="B26" s="47" t="s">
        <v>466</v>
      </c>
      <c r="C26" s="190">
        <v>0</v>
      </c>
    </row>
    <row r="27" spans="1:3" x14ac:dyDescent="0.2">
      <c r="A27" s="51">
        <v>3252</v>
      </c>
      <c r="B27" s="47" t="s">
        <v>467</v>
      </c>
      <c r="C27" s="190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35"/>
  <sheetViews>
    <sheetView workbookViewId="0">
      <selection sqref="A1:E13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56" t="str">
        <f>ESF!A1</f>
        <v>Casa de la Cultura Juventino Rosas</v>
      </c>
      <c r="B1" s="156"/>
      <c r="C1" s="15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56" t="s">
        <v>471</v>
      </c>
      <c r="B2" s="156"/>
      <c r="C2" s="15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56" t="str">
        <f>ESF!A3</f>
        <v>Correspondiente del 01 de Enero al 30 de Junio 2023.</v>
      </c>
      <c r="B3" s="156"/>
      <c r="C3" s="156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190">
        <v>0</v>
      </c>
      <c r="D8" s="190">
        <v>0</v>
      </c>
    </row>
    <row r="9" spans="1:5" x14ac:dyDescent="0.2">
      <c r="A9" s="51">
        <v>1112</v>
      </c>
      <c r="B9" s="47" t="s">
        <v>475</v>
      </c>
      <c r="C9" s="190">
        <v>277970.24</v>
      </c>
      <c r="D9" s="190">
        <v>0</v>
      </c>
    </row>
    <row r="10" spans="1:5" x14ac:dyDescent="0.2">
      <c r="A10" s="51">
        <v>1113</v>
      </c>
      <c r="B10" s="47" t="s">
        <v>476</v>
      </c>
      <c r="C10" s="190">
        <v>0</v>
      </c>
      <c r="D10" s="190">
        <v>249750.74</v>
      </c>
    </row>
    <row r="11" spans="1:5" x14ac:dyDescent="0.2">
      <c r="A11" s="51">
        <v>1114</v>
      </c>
      <c r="B11" s="47" t="s">
        <v>71</v>
      </c>
      <c r="C11" s="190">
        <v>0</v>
      </c>
      <c r="D11" s="190">
        <v>0</v>
      </c>
    </row>
    <row r="12" spans="1:5" x14ac:dyDescent="0.2">
      <c r="A12" s="51">
        <v>1115</v>
      </c>
      <c r="B12" s="47" t="s">
        <v>72</v>
      </c>
      <c r="C12" s="190">
        <v>0</v>
      </c>
      <c r="D12" s="190">
        <v>0</v>
      </c>
    </row>
    <row r="13" spans="1:5" x14ac:dyDescent="0.2">
      <c r="A13" s="51">
        <v>1116</v>
      </c>
      <c r="B13" s="47" t="s">
        <v>477</v>
      </c>
      <c r="C13" s="190">
        <v>0</v>
      </c>
      <c r="D13" s="190">
        <v>0</v>
      </c>
    </row>
    <row r="14" spans="1:5" x14ac:dyDescent="0.2">
      <c r="A14" s="51">
        <v>1119</v>
      </c>
      <c r="B14" s="47" t="s">
        <v>478</v>
      </c>
      <c r="C14" s="190">
        <v>0</v>
      </c>
      <c r="D14" s="190">
        <v>0</v>
      </c>
    </row>
    <row r="15" spans="1:5" x14ac:dyDescent="0.2">
      <c r="A15" s="58">
        <v>1110</v>
      </c>
      <c r="B15" s="131" t="s">
        <v>479</v>
      </c>
      <c r="C15" s="192">
        <v>277970.24</v>
      </c>
      <c r="D15" s="192">
        <v>249750.74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19">
        <v>0</v>
      </c>
      <c r="D20" s="119"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19">
        <v>0</v>
      </c>
      <c r="D28" s="119">
        <v>0</v>
      </c>
    </row>
    <row r="29" spans="1:4" x14ac:dyDescent="0.2">
      <c r="A29" s="51">
        <v>1241</v>
      </c>
      <c r="B29" s="47" t="s">
        <v>129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9">
        <v>0</v>
      </c>
      <c r="D37" s="119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f>C20+C28+C37</f>
        <v>0</v>
      </c>
      <c r="D43" s="119">
        <f>D20+D28+D37</f>
        <v>0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92">
        <v>23035.96</v>
      </c>
      <c r="D47" s="192">
        <v>0</v>
      </c>
      <c r="E47" s="138"/>
      <c r="F47"/>
    </row>
    <row r="48" spans="1:6" ht="9.9499999999999993" customHeight="1" x14ac:dyDescent="0.25">
      <c r="A48" s="51"/>
      <c r="B48" s="131" t="s">
        <v>486</v>
      </c>
      <c r="C48" s="192">
        <v>172167.22</v>
      </c>
      <c r="D48" s="192">
        <v>177558.32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92">
        <v>0</v>
      </c>
      <c r="D49" s="192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190">
        <v>0</v>
      </c>
      <c r="D50" s="190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190">
        <v>0</v>
      </c>
      <c r="D51" s="190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190">
        <v>0</v>
      </c>
      <c r="D52" s="190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190">
        <v>0</v>
      </c>
      <c r="D53" s="190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190">
        <v>0</v>
      </c>
      <c r="D54" s="190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190">
        <v>0</v>
      </c>
      <c r="D55" s="190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190">
        <v>0</v>
      </c>
      <c r="D56" s="190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190">
        <v>0</v>
      </c>
      <c r="D57" s="190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190">
        <v>0</v>
      </c>
      <c r="D58" s="190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190">
        <v>0</v>
      </c>
      <c r="D59" s="190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190">
        <v>0</v>
      </c>
      <c r="D60" s="190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92">
        <v>0</v>
      </c>
      <c r="D61" s="192">
        <v>0</v>
      </c>
      <c r="F61"/>
    </row>
    <row r="62" spans="1:6" ht="9.9499999999999993" customHeight="1" x14ac:dyDescent="0.25">
      <c r="A62" s="58">
        <v>5510</v>
      </c>
      <c r="B62" s="59" t="s">
        <v>413</v>
      </c>
      <c r="C62" s="192">
        <v>0</v>
      </c>
      <c r="D62" s="192"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190">
        <v>0</v>
      </c>
      <c r="D63" s="190">
        <v>177558.32</v>
      </c>
      <c r="F63"/>
    </row>
    <row r="64" spans="1:6" ht="9.9499999999999993" customHeight="1" x14ac:dyDescent="0.25">
      <c r="A64" s="51">
        <v>5512</v>
      </c>
      <c r="B64" s="47" t="s">
        <v>415</v>
      </c>
      <c r="C64" s="190">
        <v>0</v>
      </c>
      <c r="D64" s="190">
        <v>177558.32</v>
      </c>
      <c r="F64"/>
    </row>
    <row r="65" spans="1:6" ht="9.9499999999999993" customHeight="1" x14ac:dyDescent="0.25">
      <c r="A65" s="51">
        <v>5513</v>
      </c>
      <c r="B65" s="47" t="s">
        <v>416</v>
      </c>
      <c r="C65" s="190">
        <v>0</v>
      </c>
      <c r="D65" s="190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190">
        <v>0</v>
      </c>
      <c r="D66" s="190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190">
        <v>0</v>
      </c>
      <c r="D67" s="190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190">
        <v>0</v>
      </c>
      <c r="D68" s="190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190">
        <v>0</v>
      </c>
      <c r="D69" s="190">
        <v>176898.28</v>
      </c>
      <c r="F69"/>
    </row>
    <row r="70" spans="1:6" ht="9.9499999999999993" customHeight="1" x14ac:dyDescent="0.25">
      <c r="A70" s="51">
        <v>5518</v>
      </c>
      <c r="B70" s="47" t="s">
        <v>421</v>
      </c>
      <c r="C70" s="190">
        <v>0</v>
      </c>
      <c r="D70" s="190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92">
        <v>0</v>
      </c>
      <c r="D71" s="192">
        <v>660.04</v>
      </c>
      <c r="F71"/>
    </row>
    <row r="72" spans="1:6" ht="9.9499999999999993" customHeight="1" x14ac:dyDescent="0.25">
      <c r="A72" s="51">
        <v>5521</v>
      </c>
      <c r="B72" s="47" t="s">
        <v>423</v>
      </c>
      <c r="C72" s="190">
        <v>0</v>
      </c>
      <c r="D72" s="190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190">
        <v>0</v>
      </c>
      <c r="D73" s="190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92">
        <v>0</v>
      </c>
      <c r="D74" s="192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190">
        <v>0</v>
      </c>
      <c r="D75" s="190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190">
        <v>0</v>
      </c>
      <c r="D76" s="190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190">
        <v>0</v>
      </c>
      <c r="D77" s="190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190">
        <v>0</v>
      </c>
      <c r="D78" s="190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190">
        <v>0</v>
      </c>
      <c r="D79" s="190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92">
        <v>0</v>
      </c>
      <c r="D80" s="192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190">
        <v>0</v>
      </c>
      <c r="D81" s="190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190">
        <v>0</v>
      </c>
      <c r="D82" s="190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190">
        <v>0</v>
      </c>
      <c r="D83" s="190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190">
        <v>0</v>
      </c>
      <c r="D84" s="190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190">
        <v>0</v>
      </c>
      <c r="D85" s="190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190">
        <v>0</v>
      </c>
      <c r="D86" s="190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190">
        <v>0</v>
      </c>
      <c r="D87" s="190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190">
        <v>0</v>
      </c>
      <c r="D88" s="190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92">
        <v>0</v>
      </c>
      <c r="D89" s="192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92">
        <v>0</v>
      </c>
      <c r="D90" s="192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190">
        <v>0</v>
      </c>
      <c r="D91" s="190">
        <v>0</v>
      </c>
      <c r="F91"/>
    </row>
    <row r="92" spans="1:6" ht="9.9499999999999993" customHeight="1" x14ac:dyDescent="0.25">
      <c r="A92" s="58">
        <v>2110</v>
      </c>
      <c r="B92" s="132" t="s">
        <v>493</v>
      </c>
      <c r="C92" s="192">
        <v>0</v>
      </c>
      <c r="D92" s="192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190">
        <v>0</v>
      </c>
      <c r="D93" s="190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190">
        <v>172167.22</v>
      </c>
      <c r="D94" s="190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190">
        <v>176298</v>
      </c>
      <c r="D95" s="190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190">
        <v>0</v>
      </c>
      <c r="D96" s="190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190">
        <v>-4130.78</v>
      </c>
      <c r="D97" s="190">
        <v>0</v>
      </c>
      <c r="F97"/>
    </row>
    <row r="98" spans="1:6" ht="9.9499999999999993" customHeight="1" x14ac:dyDescent="0.25">
      <c r="A98" s="51"/>
      <c r="B98" s="131" t="s">
        <v>499</v>
      </c>
      <c r="C98" s="192">
        <v>0</v>
      </c>
      <c r="D98" s="192">
        <v>0</v>
      </c>
      <c r="F98"/>
    </row>
    <row r="99" spans="1:6" ht="9.9499999999999993" customHeight="1" x14ac:dyDescent="0.2">
      <c r="A99" s="58">
        <v>4300</v>
      </c>
      <c r="B99" s="140" t="s">
        <v>42</v>
      </c>
      <c r="C99" s="190">
        <v>0</v>
      </c>
      <c r="D99" s="190">
        <v>0</v>
      </c>
    </row>
    <row r="100" spans="1:6" ht="9.9499999999999993" customHeight="1" x14ac:dyDescent="0.2">
      <c r="A100" s="58">
        <v>4310</v>
      </c>
      <c r="B100" s="140" t="s">
        <v>312</v>
      </c>
      <c r="C100" s="192">
        <v>0</v>
      </c>
      <c r="D100" s="192">
        <v>0</v>
      </c>
    </row>
    <row r="101" spans="1:6" ht="9.9499999999999993" customHeight="1" x14ac:dyDescent="0.2">
      <c r="A101" s="51">
        <v>4311</v>
      </c>
      <c r="B101" s="141" t="s">
        <v>313</v>
      </c>
      <c r="C101" s="190">
        <v>0</v>
      </c>
      <c r="D101" s="190">
        <v>0</v>
      </c>
    </row>
    <row r="102" spans="1:6" ht="9.9499999999999993" customHeight="1" x14ac:dyDescent="0.2">
      <c r="A102" s="51">
        <v>4319</v>
      </c>
      <c r="B102" s="141" t="s">
        <v>314</v>
      </c>
      <c r="C102" s="190">
        <v>0</v>
      </c>
      <c r="D102" s="190">
        <v>0</v>
      </c>
    </row>
    <row r="103" spans="1:6" ht="9.9499999999999993" customHeight="1" x14ac:dyDescent="0.2">
      <c r="A103" s="58">
        <v>4320</v>
      </c>
      <c r="B103" s="140" t="s">
        <v>315</v>
      </c>
      <c r="C103" s="192">
        <v>0</v>
      </c>
      <c r="D103" s="192">
        <v>0</v>
      </c>
    </row>
    <row r="104" spans="1:6" ht="9.9499999999999993" customHeight="1" x14ac:dyDescent="0.2">
      <c r="A104" s="51">
        <v>4321</v>
      </c>
      <c r="B104" s="141" t="s">
        <v>316</v>
      </c>
      <c r="C104" s="190">
        <v>0</v>
      </c>
      <c r="D104" s="190">
        <v>0</v>
      </c>
    </row>
    <row r="105" spans="1:6" ht="9.9499999999999993" customHeight="1" x14ac:dyDescent="0.2">
      <c r="A105" s="51">
        <v>4322</v>
      </c>
      <c r="B105" s="141" t="s">
        <v>317</v>
      </c>
      <c r="C105" s="190">
        <v>0</v>
      </c>
      <c r="D105" s="190">
        <v>0</v>
      </c>
    </row>
    <row r="106" spans="1:6" ht="9.9499999999999993" customHeight="1" x14ac:dyDescent="0.2">
      <c r="A106" s="51">
        <v>4323</v>
      </c>
      <c r="B106" s="141" t="s">
        <v>318</v>
      </c>
      <c r="C106" s="190">
        <v>0</v>
      </c>
      <c r="D106" s="190">
        <v>0</v>
      </c>
    </row>
    <row r="107" spans="1:6" ht="9.9499999999999993" customHeight="1" x14ac:dyDescent="0.2">
      <c r="A107" s="51">
        <v>4324</v>
      </c>
      <c r="B107" s="141" t="s">
        <v>319</v>
      </c>
      <c r="C107" s="190">
        <v>0</v>
      </c>
      <c r="D107" s="190">
        <v>0</v>
      </c>
    </row>
    <row r="108" spans="1:6" ht="9.9499999999999993" customHeight="1" x14ac:dyDescent="0.2">
      <c r="A108" s="51">
        <v>4325</v>
      </c>
      <c r="B108" s="141" t="s">
        <v>320</v>
      </c>
      <c r="C108" s="190">
        <v>0</v>
      </c>
      <c r="D108" s="190">
        <v>0</v>
      </c>
    </row>
    <row r="109" spans="1:6" ht="9.9499999999999993" customHeight="1" x14ac:dyDescent="0.2">
      <c r="A109" s="58">
        <v>4330</v>
      </c>
      <c r="B109" s="140" t="s">
        <v>321</v>
      </c>
      <c r="C109" s="192">
        <v>0</v>
      </c>
      <c r="D109" s="192">
        <v>0</v>
      </c>
    </row>
    <row r="110" spans="1:6" ht="9.9499999999999993" customHeight="1" x14ac:dyDescent="0.2">
      <c r="A110" s="51">
        <v>4331</v>
      </c>
      <c r="B110" s="141" t="s">
        <v>321</v>
      </c>
      <c r="C110" s="190">
        <v>0</v>
      </c>
      <c r="D110" s="190">
        <v>0</v>
      </c>
    </row>
    <row r="111" spans="1:6" ht="9.9499999999999993" customHeight="1" x14ac:dyDescent="0.2">
      <c r="A111" s="58">
        <v>4340</v>
      </c>
      <c r="B111" s="140" t="s">
        <v>322</v>
      </c>
      <c r="C111" s="192">
        <v>0</v>
      </c>
      <c r="D111" s="192">
        <v>0</v>
      </c>
    </row>
    <row r="112" spans="1:6" ht="9.9499999999999993" customHeight="1" x14ac:dyDescent="0.2">
      <c r="A112" s="51">
        <v>4341</v>
      </c>
      <c r="B112" s="141" t="s">
        <v>322</v>
      </c>
      <c r="C112" s="190">
        <v>0</v>
      </c>
      <c r="D112" s="190">
        <v>0</v>
      </c>
    </row>
    <row r="113" spans="1:6" ht="9.9499999999999993" customHeight="1" x14ac:dyDescent="0.2">
      <c r="A113" s="58">
        <v>4390</v>
      </c>
      <c r="B113" s="140" t="s">
        <v>323</v>
      </c>
      <c r="C113" s="192">
        <v>0</v>
      </c>
      <c r="D113" s="192">
        <v>0</v>
      </c>
    </row>
    <row r="114" spans="1:6" ht="9.9499999999999993" customHeight="1" x14ac:dyDescent="0.2">
      <c r="A114" s="51">
        <v>4392</v>
      </c>
      <c r="B114" s="141" t="s">
        <v>324</v>
      </c>
      <c r="C114" s="190">
        <v>0</v>
      </c>
      <c r="D114" s="190">
        <v>0</v>
      </c>
    </row>
    <row r="115" spans="1:6" ht="9.9499999999999993" customHeight="1" x14ac:dyDescent="0.2">
      <c r="A115" s="51">
        <v>4393</v>
      </c>
      <c r="B115" s="141" t="s">
        <v>325</v>
      </c>
      <c r="C115" s="190">
        <v>0</v>
      </c>
      <c r="D115" s="190">
        <v>0</v>
      </c>
    </row>
    <row r="116" spans="1:6" ht="9.9499999999999993" customHeight="1" x14ac:dyDescent="0.2">
      <c r="A116" s="51">
        <v>4394</v>
      </c>
      <c r="B116" s="141" t="s">
        <v>326</v>
      </c>
      <c r="C116" s="190">
        <v>0</v>
      </c>
      <c r="D116" s="190">
        <v>0</v>
      </c>
    </row>
    <row r="117" spans="1:6" ht="9.9499999999999993" customHeight="1" x14ac:dyDescent="0.2">
      <c r="A117" s="51">
        <v>4395</v>
      </c>
      <c r="B117" s="141" t="s">
        <v>327</v>
      </c>
      <c r="C117" s="190">
        <v>0</v>
      </c>
      <c r="D117" s="190">
        <v>0</v>
      </c>
    </row>
    <row r="118" spans="1:6" ht="9.9499999999999993" customHeight="1" x14ac:dyDescent="0.2">
      <c r="A118" s="51">
        <v>4396</v>
      </c>
      <c r="B118" s="141" t="s">
        <v>328</v>
      </c>
      <c r="C118" s="190">
        <v>0</v>
      </c>
      <c r="D118" s="190">
        <v>0</v>
      </c>
    </row>
    <row r="119" spans="1:6" ht="9.9499999999999993" customHeight="1" x14ac:dyDescent="0.2">
      <c r="A119" s="51">
        <v>4397</v>
      </c>
      <c r="B119" s="141" t="s">
        <v>329</v>
      </c>
      <c r="C119" s="190">
        <v>0</v>
      </c>
      <c r="D119" s="190">
        <v>0</v>
      </c>
    </row>
    <row r="120" spans="1:6" ht="9.9499999999999993" customHeight="1" x14ac:dyDescent="0.2">
      <c r="A120" s="51">
        <v>4399</v>
      </c>
      <c r="B120" s="141" t="s">
        <v>323</v>
      </c>
      <c r="C120" s="190">
        <v>0</v>
      </c>
      <c r="D120" s="190">
        <v>0</v>
      </c>
    </row>
    <row r="121" spans="1:6" ht="9.9499999999999993" customHeight="1" x14ac:dyDescent="0.25">
      <c r="A121" s="58">
        <v>1120</v>
      </c>
      <c r="B121" s="132" t="s">
        <v>500</v>
      </c>
      <c r="C121" s="192">
        <v>0</v>
      </c>
      <c r="D121" s="192">
        <v>0</v>
      </c>
      <c r="F121"/>
    </row>
    <row r="122" spans="1:6" customFormat="1" ht="9.9499999999999993" customHeight="1" x14ac:dyDescent="0.25">
      <c r="A122" s="51">
        <v>1124</v>
      </c>
      <c r="B122" s="130" t="s">
        <v>501</v>
      </c>
      <c r="C122" s="190">
        <v>195203.18</v>
      </c>
      <c r="D122" s="190">
        <v>177558.32</v>
      </c>
    </row>
    <row r="123" spans="1:6" ht="9.9499999999999993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0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0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0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0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0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2" t="s">
        <v>110</v>
      </c>
      <c r="C131" s="119">
        <v>0</v>
      </c>
      <c r="D131" s="119">
        <v>0</v>
      </c>
      <c r="F131"/>
    </row>
    <row r="132" spans="1:6" ht="9.9499999999999993" customHeight="1" x14ac:dyDescent="0.25">
      <c r="A132" s="51">
        <v>5120</v>
      </c>
      <c r="B132" s="130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3" t="s">
        <v>510</v>
      </c>
      <c r="C133" s="119">
        <f>C47+C48-C98</f>
        <v>195203.18</v>
      </c>
      <c r="D133" s="119">
        <f>D47+D48-D98</f>
        <v>177558.32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USERCC1</cp:lastModifiedBy>
  <cp:revision/>
  <cp:lastPrinted>2023-08-07T22:11:20Z</cp:lastPrinted>
  <dcterms:created xsi:type="dcterms:W3CDTF">2012-12-11T20:36:24Z</dcterms:created>
  <dcterms:modified xsi:type="dcterms:W3CDTF">2023-08-07T22:16:14Z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