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<sst xmlns="http://schemas.openxmlformats.org/spreadsheetml/2006/main" count="59" uniqueCount="59">
  <si>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</si>
  <si>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</si>
  <si>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</si>
  <si>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</si>
  <si>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</si>
  <si>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</si>
  <si>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</si>
  <si>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</si>
  <si>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</si>
  <si>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</si>
  <si>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</si>
  <si>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</si>
  <si>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</si>
  <si>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</si>
  <si>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</si>
  <si>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</si>
  <si>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</si>
  <si>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</si>
  <si>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</si>
  <si>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</si>
  <si>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</si>
  <si>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</si>
  <si>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</si>
  <si>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</si>
  <si>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</si>
  <si>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</si>
  <si>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</si>
  <si>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</si>
  <si>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</si>
  <si>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</si>
  <si>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</si>
  <si>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</si>
  <si>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</si>
  <si>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</si>
  <si>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</si>
  <si>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</si>
  <si>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</si>
  <si>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</si>
  <si>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</si>
  <si>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</si>
  <si>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</si>
  <si>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</si>
  <si>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</si>
  <si>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</si>
  <si>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</si>
  <si>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</si>
  <si>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</si>
  <si>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</si>
  <si>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</si>
  <si>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</si>
  <si>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</si>
  <si>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</si>
  <si>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</si>
  <si>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</si>
  <si>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</si>
  <si>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</si>
  <si>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</si>
  <si>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</si>
  <si>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Santa Cruz de Juventino Rosas
Estado de Situación Financiera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</si>
</sst>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25" zoomScaleNormal="100" zoomScaleSheetLayoutView="100" workbookViewId="0">
      <selection activeCell="C63" sqref="C63"/>
    </sheetView>
  </sheetViews>
  <sheetFormatPr baseColWidth="10" defaultColWidth="12" defaultRowHeight="11.25" x14ac:dyDescent="0.2"/>
  <cols>
    <col min="1" max="1" width="69.5" style="1" customWidth="1"/>
    <col min="2" max="2" width="38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399516.3</v>
      </c>
      <c r="C5" s="12">
        <v>18506.849999999999</v>
      </c>
      <c r="D5" s="17"/>
      <c r="E5" s="11" t="s">
        <v>41</v>
      </c>
      <c r="F5" s="12">
        <v>2654477.3199999998</v>
      </c>
      <c r="G5" s="5">
        <v>2412069.27</v>
      </c>
    </row>
    <row r="6" spans="1:7" x14ac:dyDescent="0.2">
      <c r="A6" s="30" t="s">
        <v>28</v>
      </c>
      <c r="B6" s="12">
        <v>1245688.75</v>
      </c>
      <c r="C6" s="12">
        <v>1219988.7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253949.51</v>
      </c>
      <c r="C7" s="12">
        <v>253949.51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-38366.080000000002</v>
      </c>
      <c r="C9" s="12">
        <v>3652.94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1860788.48</v>
      </c>
      <c r="C13" s="10">
        <f>SUM(C5:C11)</f>
        <v>1496098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2654477.3199999998</v>
      </c>
      <c r="G14" s="5">
        <f>SUM(G5:G12)</f>
        <v>2412069.27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6949166.0199999996</v>
      </c>
      <c r="C19" s="12">
        <v>6881349.2999999998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50546.16</v>
      </c>
      <c r="C20" s="12">
        <v>50546.16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-3038343.84</v>
      </c>
      <c r="C21" s="12">
        <v>-3038343.84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3961368.34</v>
      </c>
      <c r="C26" s="10">
        <f>SUM(C16:C24)</f>
        <v>3893551.62</v>
      </c>
      <c r="D26" s="17"/>
      <c r="E26" s="39" t="s">
        <v>57</v>
      </c>
      <c r="F26" s="10">
        <f>SUM(F24+F14)</f>
        <v>2654477.3199999998</v>
      </c>
      <c r="G26" s="6">
        <f>SUM(G14+G24)</f>
        <v>2412069.27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5822156.8200000003</v>
      </c>
      <c r="C28" s="10">
        <f>C13+C26</f>
        <v>5389649.6200000001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2944306.23</v>
      </c>
      <c r="G30" s="6">
        <f>SUM(G31:G33)</f>
        <v>2944306.23</v>
      </c>
    </row>
    <row r="31" spans="1:7" x14ac:dyDescent="0.2">
      <c r="A31" s="31"/>
      <c r="B31" s="15"/>
      <c r="C31" s="15"/>
      <c r="D31" s="17"/>
      <c r="E31" s="11" t="s">
        <v>2</v>
      </c>
      <c r="F31" s="12">
        <v>1177771.8400000001</v>
      </c>
      <c r="G31" s="5">
        <v>1177771.8400000001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1766534.39</v>
      </c>
      <c r="G32" s="5">
        <v>1766534.39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760046.81</v>
      </c>
      <c r="G35" s="6">
        <f>SUM(G36:G40)</f>
        <v>33274.119999999995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190099.15</v>
      </c>
      <c r="G36" s="5">
        <v>-536673.54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569947.66</v>
      </c>
      <c r="G37" s="5">
        <v>569947.66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3704353.04</v>
      </c>
      <c r="G46" s="5">
        <f>SUM(G42+G35+G30)</f>
        <v>2977580.35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6358830.3599999994</v>
      </c>
      <c r="G48" s="20">
        <f>G46+G26</f>
        <v>5389649.6200000001</v>
      </c>
    </row>
    <row r="49" spans="1:8" x14ac:dyDescent="0.2">
      <c r="A49" s="33"/>
      <c r="B49" s="34"/>
      <c r="C49" s="35"/>
      <c r="D49" s="35"/>
      <c r="E49" s="35"/>
      <c r="F49" s="35"/>
      <c r="G49" s="36"/>
    </row>
    <row r="50" spans="1:8" x14ac:dyDescent="0.2">
      <c r="A50" s="14"/>
      <c r="B50" s="14"/>
      <c r="C50" s="14"/>
      <c r="D50" s="43"/>
      <c r="E50" s="14"/>
      <c r="F50" s="14"/>
      <c r="H50" s="4"/>
    </row>
    <row r="51" spans="1:8" x14ac:dyDescent="0.2">
      <c r="A51" s="43"/>
      <c r="B51"/>
      <c r="D51" s="43"/>
      <c r="F51" s="43"/>
      <c r="H51" s="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9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2023-01-23T15:12:28Z</cp:lastPrinted>
  <dcterms:created xsi:type="dcterms:W3CDTF">2012-12-11T20:26:08Z</dcterms:created>
  <dcterms:modified xsi:type="dcterms:W3CDTF">2023-01-23T15:23:09Z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