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Area" localSheetId="0">ECSF!$A$1:$C$65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<sst xmlns="http://schemas.openxmlformats.org/spreadsheetml/2006/main" count="54" uniqueCount="54">
  <si>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</si>
  <si>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</si>
  <si>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</si>
  <si>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</si>
  <si>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</si>
  <si>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</si>
  <si>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</si>
  <si>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</si>
  <si>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</si>
  <si>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</si>
  <si>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</si>
  <si>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</si>
  <si>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</si>
  <si>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</si>
  <si>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</si>
  <si>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</si>
  <si>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</si>
  <si>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</si>
  <si>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</si>
  <si>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</si>
  <si>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</si>
  <si>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</si>
  <si>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</si>
  <si>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</si>
  <si>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</si>
  <si>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</si>
  <si>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</si>
  <si>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</si>
  <si>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</si>
  <si>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</si>
  <si>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</si>
  <si>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</si>
  <si>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</si>
  <si>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</si>
  <si>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</si>
  <si>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</si>
  <si>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</si>
  <si>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</si>
  <si>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</si>
  <si>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</si>
  <si>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</si>
  <si>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</si>
  <si>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</si>
  <si>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</si>
  <si>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</si>
  <si>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</si>
  <si>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</si>
  <si>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</si>
  <si>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</si>
  <si>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</si>
  <si>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</si>
  <si>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</si>
  <si>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</si>
  <si>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Santa Cruz de Juventino Rosas
Estado de Cambios en la Situación Financiera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</si>
</sst>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8" fontId="4" fillId="0" borderId="0" xfId="3" applyNumberFormat="1" applyFont="1" applyFill="1" applyBorder="1" applyAlignment="1" applyProtection="1">
      <alignment vertical="top" wrapText="1"/>
      <protection locked="0"/>
    </xf>
    <xf numFmtId="168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8" fontId="6" fillId="0" borderId="0" xfId="3" applyNumberFormat="1" applyFont="1" applyFill="1" applyBorder="1" applyAlignment="1" applyProtection="1">
      <alignment vertical="top" wrapText="1"/>
      <protection locked="0"/>
    </xf>
    <xf numFmtId="168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8" fontId="4" fillId="0" borderId="2" xfId="3" applyNumberFormat="1" applyFont="1" applyFill="1" applyBorder="1" applyAlignment="1" applyProtection="1">
      <alignment vertical="top" wrapText="1"/>
      <protection locked="0"/>
    </xf>
    <xf numFmtId="168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8" fontId="3" fillId="0" borderId="0" xfId="3" applyNumberFormat="1" applyFont="1" applyFill="1" applyBorder="1" applyAlignment="1" applyProtection="1">
      <alignment vertical="top" wrapText="1"/>
      <protection locked="0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8" fontId="9" fillId="0" borderId="0" xfId="3" applyNumberFormat="1" applyFont="1" applyFill="1" applyBorder="1" applyAlignment="1" applyProtection="1">
      <alignment vertical="top" wrapText="1"/>
      <protection locked="0"/>
    </xf>
    <xf numFmtId="168" fontId="9" fillId="0" borderId="4" xfId="3" applyNumberFormat="1" applyFont="1" applyFill="1" applyBorder="1" applyAlignment="1" applyProtection="1">
      <alignment vertical="top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>
      <alignment horizontal="left" vertical="center" wrapText="1"/>
    </xf>
  </cellXfs>
  <cellStyles count="44">
    <cellStyle name="=C:\WINNT\SYSTEM32\COMMAND.COM" xfId="1"/>
    <cellStyle name="Euro" xfId="2"/>
    <cellStyle name="Millares 2" xfId="3"/>
    <cellStyle name="Millares 2 2" xfId="4"/>
    <cellStyle name="Millares 2 2 2" xfId="36"/>
    <cellStyle name="Millares 2 2 3" xfId="27"/>
    <cellStyle name="Millares 2 2 4" xfId="18"/>
    <cellStyle name="Millares 2 3" xfId="5"/>
    <cellStyle name="Millares 2 3 2" xfId="37"/>
    <cellStyle name="Millares 2 3 3" xfId="28"/>
    <cellStyle name="Millares 2 3 4" xfId="19"/>
    <cellStyle name="Millares 2 4" xfId="35"/>
    <cellStyle name="Millares 2 5" xfId="26"/>
    <cellStyle name="Millares 2 6" xfId="17"/>
    <cellStyle name="Millares 3" xfId="6"/>
    <cellStyle name="Millares 3 2" xfId="38"/>
    <cellStyle name="Millares 3 3" xfId="29"/>
    <cellStyle name="Millares 3 4" xfId="20"/>
    <cellStyle name="Moneda 2" xfId="7"/>
    <cellStyle name="Moneda 2 2" xfId="39"/>
    <cellStyle name="Moneda 2 3" xfId="30"/>
    <cellStyle name="Moneda 2 4" xfId="21"/>
    <cellStyle name="Normal" xfId="0" builtinId="0"/>
    <cellStyle name="Normal 2" xfId="8"/>
    <cellStyle name="Normal 2 2" xfId="9"/>
    <cellStyle name="Normal 2 3" xfId="40"/>
    <cellStyle name="Normal 2 4" xfId="31"/>
    <cellStyle name="Normal 2 5" xfId="22"/>
    <cellStyle name="Normal 3" xfId="10"/>
    <cellStyle name="Normal 3 2" xfId="41"/>
    <cellStyle name="Normal 3 3" xfId="32"/>
    <cellStyle name="Normal 3 4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3"/>
    <cellStyle name="Normal 6 2 3" xfId="34"/>
    <cellStyle name="Normal 6 2 4" xfId="25"/>
    <cellStyle name="Normal 6 3" xfId="42"/>
    <cellStyle name="Normal 6 4" xfId="33"/>
    <cellStyle name="Normal 6 5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tabSelected="1" zoomScaleNormal="100" zoomScaleSheetLayoutView="80" workbookViewId="0">
      <selection activeCell="B71" sqref="B71"/>
    </sheetView>
  </sheetViews>
  <sheetFormatPr baseColWidth="10" defaultRowHeight="11.25" x14ac:dyDescent="0.2"/>
  <cols>
    <col min="1" max="1" width="75.83203125" style="1" customWidth="1"/>
    <col min="2" max="2" width="54.83203125" style="1" customWidth="1"/>
    <col min="3" max="3" width="45.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42019.02</v>
      </c>
      <c r="C3" s="17">
        <f>C4+C13</f>
        <v>474526.22</v>
      </c>
    </row>
    <row r="4" spans="1:3" ht="12.75" customHeight="1" x14ac:dyDescent="0.2">
      <c r="A4" s="6" t="s">
        <v>7</v>
      </c>
      <c r="B4" s="16">
        <f>SUM(B5:B11)</f>
        <v>42019.02</v>
      </c>
      <c r="C4" s="17">
        <f>SUM(C5:C11)</f>
        <v>406709.5</v>
      </c>
    </row>
    <row r="5" spans="1:3" x14ac:dyDescent="0.2">
      <c r="A5" s="9" t="s">
        <v>14</v>
      </c>
      <c r="B5" s="7">
        <v>0</v>
      </c>
      <c r="C5" s="8">
        <v>381009.45</v>
      </c>
    </row>
    <row r="6" spans="1:3" x14ac:dyDescent="0.2">
      <c r="A6" s="9" t="s">
        <v>15</v>
      </c>
      <c r="B6" s="7">
        <v>0</v>
      </c>
      <c r="C6" s="8">
        <v>25700.05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42019.02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67816.72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67816.72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242408.05</v>
      </c>
      <c r="C24" s="17">
        <f>C25+C35</f>
        <v>0</v>
      </c>
    </row>
    <row r="25" spans="1:3" x14ac:dyDescent="0.2">
      <c r="A25" s="6" t="s">
        <v>9</v>
      </c>
      <c r="B25" s="16">
        <f>SUM(B26:B33)</f>
        <v>242408.05</v>
      </c>
      <c r="C25" s="17">
        <f>SUM(C26:C33)</f>
        <v>0</v>
      </c>
    </row>
    <row r="26" spans="1:3" x14ac:dyDescent="0.2">
      <c r="A26" s="9" t="s">
        <v>28</v>
      </c>
      <c r="B26" s="7">
        <v>242408.05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726772.69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726772.69</v>
      </c>
      <c r="C49" s="17">
        <f>SUM(C50:C54)</f>
        <v>0</v>
      </c>
    </row>
    <row r="50" spans="1:3" x14ac:dyDescent="0.2">
      <c r="A50" s="9" t="s">
        <v>44</v>
      </c>
      <c r="B50" s="7">
        <v>726772.69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64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2023-01-23T16:08:22Z</cp:lastPrinted>
  <dcterms:created xsi:type="dcterms:W3CDTF">2012-12-11T20:26:08Z</dcterms:created>
  <dcterms:modified xsi:type="dcterms:W3CDTF">2023-01-23T16:25:21Z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