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</definedNames>
  <calcPr calcId="162913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<sst xmlns="http://schemas.openxmlformats.org/spreadsheetml/2006/main" count="62" uniqueCount="61">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</sst>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16" applyNumberFormat="1" applyFont="1" applyFill="1" applyBorder="1" applyAlignment="1" applyProtection="1">
      <alignment horizontal="center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 wrapText="1"/>
      <protection locked="0"/>
    </xf>
    <xf numFmtId="3" fontId="8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3" fontId="8" fillId="0" borderId="4" xfId="16" applyNumberFormat="1" applyFont="1" applyFill="1" applyBorder="1" applyAlignment="1" applyProtection="1">
      <alignment horizontal="right" vertical="top"/>
      <protection locked="0"/>
    </xf>
    <xf numFmtId="3" fontId="8" fillId="0" borderId="4" xfId="8" applyNumberFormat="1" applyFont="1" applyFill="1" applyBorder="1" applyAlignment="1" applyProtection="1">
      <alignment horizontal="right" vertical="top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53</xdr:row>
      <xdr:rowOff>114300</xdr:rowOff>
    </xdr:from>
    <xdr:to>
      <xdr:col>1</xdr:col>
      <xdr:colOff>876300</xdr:colOff>
      <xdr:row>60</xdr:row>
      <xdr:rowOff>47625</xdr:rowOff>
    </xdr:to>
    <xdr:sp macro="" textlink="">
      <xdr:nvSpPr>
        <xdr:cNvPr id="3" name="CuadroTexto 2"/>
        <xdr:cNvSpPr txBox="1"/>
      </xdr:nvSpPr>
      <xdr:spPr>
        <a:xfrm>
          <a:off x="638175" y="10448925"/>
          <a:ext cx="37719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________________________________________________</a:t>
          </a:r>
        </a:p>
        <a:p>
          <a:endParaRPr lang="en-US" sz="1100"/>
        </a:p>
        <a:p>
          <a:r>
            <a:rPr lang="en-US" sz="1100"/>
            <a:t>                                        DIRECTORA DIF</a:t>
          </a:r>
        </a:p>
        <a:p>
          <a:r>
            <a:rPr lang="en-US" sz="1100"/>
            <a:t>                   MARIA GUADALUPE XOCONOXTLE  ALDAMA </a:t>
          </a:r>
        </a:p>
      </xdr:txBody>
    </xdr:sp>
    <xdr:clientData/>
  </xdr:twoCellAnchor>
  <xdr:twoCellAnchor>
    <xdr:from>
      <xdr:col>3</xdr:col>
      <xdr:colOff>0</xdr:colOff>
      <xdr:row>53</xdr:row>
      <xdr:rowOff>104775</xdr:rowOff>
    </xdr:from>
    <xdr:to>
      <xdr:col>4</xdr:col>
      <xdr:colOff>238125</xdr:colOff>
      <xdr:row>60</xdr:row>
      <xdr:rowOff>38100</xdr:rowOff>
    </xdr:to>
    <xdr:sp macro="" textlink="">
      <xdr:nvSpPr>
        <xdr:cNvPr id="4" name="CuadroTexto 3"/>
        <xdr:cNvSpPr txBox="1"/>
      </xdr:nvSpPr>
      <xdr:spPr>
        <a:xfrm>
          <a:off x="5695950" y="10439400"/>
          <a:ext cx="37719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________________________________________________</a:t>
          </a:r>
        </a:p>
        <a:p>
          <a:endParaRPr lang="en-US" sz="1100"/>
        </a:p>
        <a:p>
          <a:r>
            <a:rPr lang="en-US" sz="1100"/>
            <a:t>                                      ADMINISTRADORA</a:t>
          </a:r>
          <a:r>
            <a:rPr lang="en-US" sz="1100" baseline="0"/>
            <a:t> GENERAL</a:t>
          </a:r>
          <a:endParaRPr lang="en-US" sz="1100"/>
        </a:p>
        <a:p>
          <a:r>
            <a:rPr lang="en-US" sz="1100"/>
            <a:t>                                         MAYRA</a:t>
          </a:r>
          <a:r>
            <a:rPr lang="en-US" sz="1100" baseline="0"/>
            <a:t> GRISELL ALVAREZ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39" zoomScaleNormal="100" zoomScaleSheetLayoutView="100" workbookViewId="0">
      <selection activeCell="A54" sqref="A54:XFD60"/>
    </sheetView>
  </sheetViews>
  <sheetFormatPr baseColWidth="10" defaultColWidth="12" defaultRowHeight="11.25" x14ac:dyDescent="0.2"/>
  <cols>
    <col min="1" max="1" width="61.83203125" style="1" customWidth="1"/>
    <col min="2" max="2" width="22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61.5" customHeight="1" x14ac:dyDescent="0.2">
      <c r="A1" s="30" t="s">
        <v>60</v>
      </c>
      <c r="B1" s="31"/>
      <c r="C1" s="31"/>
      <c r="D1" s="31"/>
      <c r="E1" s="31"/>
      <c r="F1" s="32"/>
    </row>
    <row r="2" spans="1:6" ht="12.75" x14ac:dyDescent="0.2">
      <c r="A2" s="6" t="s">
        <v>51</v>
      </c>
      <c r="B2" s="6">
        <v>2023</v>
      </c>
      <c r="C2" s="6">
        <v>2022</v>
      </c>
      <c r="D2" s="6" t="s">
        <v>51</v>
      </c>
      <c r="E2" s="6">
        <v>2023</v>
      </c>
      <c r="F2" s="6">
        <v>2022</v>
      </c>
    </row>
    <row r="3" spans="1:6" s="3" customFormat="1" ht="12.75" x14ac:dyDescent="0.2">
      <c r="A3" s="7" t="s">
        <v>0</v>
      </c>
      <c r="B3" s="8"/>
      <c r="C3" s="8"/>
      <c r="D3" s="7" t="s">
        <v>1</v>
      </c>
      <c r="E3" s="8"/>
      <c r="F3" s="8"/>
    </row>
    <row r="4" spans="1:6" ht="12.75" x14ac:dyDescent="0.2">
      <c r="A4" s="9" t="s">
        <v>18</v>
      </c>
      <c r="B4" s="8"/>
      <c r="C4" s="8"/>
      <c r="D4" s="9" t="s">
        <v>20</v>
      </c>
      <c r="E4" s="8"/>
      <c r="F4" s="8"/>
    </row>
    <row r="5" spans="1:6" ht="12.75" x14ac:dyDescent="0.2">
      <c r="A5" s="10" t="s">
        <v>22</v>
      </c>
      <c r="B5" s="11">
        <v>255818.73</v>
      </c>
      <c r="C5" s="11">
        <v>399516.3</v>
      </c>
      <c r="D5" s="10" t="s">
        <v>36</v>
      </c>
      <c r="E5" s="11">
        <v>2529835.79</v>
      </c>
      <c r="F5" s="12">
        <v>2654477.3199999998</v>
      </c>
    </row>
    <row r="6" spans="1:6" ht="12.75" x14ac:dyDescent="0.2">
      <c r="A6" s="10" t="s">
        <v>23</v>
      </c>
      <c r="B6" s="11">
        <v>1275033.23</v>
      </c>
      <c r="C6" s="11">
        <v>1245688.75</v>
      </c>
      <c r="D6" s="10" t="s">
        <v>37</v>
      </c>
      <c r="E6" s="11">
        <v>0</v>
      </c>
      <c r="F6" s="12">
        <v>0</v>
      </c>
    </row>
    <row r="7" spans="1:6" ht="25.5" x14ac:dyDescent="0.2">
      <c r="A7" s="10" t="s">
        <v>24</v>
      </c>
      <c r="B7" s="11">
        <v>253949.51</v>
      </c>
      <c r="C7" s="11">
        <v>253949.51</v>
      </c>
      <c r="D7" s="10" t="s">
        <v>6</v>
      </c>
      <c r="E7" s="11">
        <v>0</v>
      </c>
      <c r="F7" s="12">
        <v>0</v>
      </c>
    </row>
    <row r="8" spans="1:6" ht="12.75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ht="12.75" x14ac:dyDescent="0.2">
      <c r="A9" s="10" t="s">
        <v>26</v>
      </c>
      <c r="B9" s="11">
        <v>-38366.080000000002</v>
      </c>
      <c r="C9" s="11">
        <v>-38366.080000000002</v>
      </c>
      <c r="D9" s="10" t="s">
        <v>38</v>
      </c>
      <c r="E9" s="11">
        <v>0</v>
      </c>
      <c r="F9" s="12">
        <v>0</v>
      </c>
    </row>
    <row r="10" spans="1:6" ht="25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ht="12.75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ht="12.75" x14ac:dyDescent="0.2">
      <c r="A12" s="13"/>
      <c r="B12" s="14"/>
      <c r="C12" s="14"/>
      <c r="D12" s="10" t="s">
        <v>40</v>
      </c>
      <c r="E12" s="11">
        <v>0</v>
      </c>
      <c r="F12" s="12">
        <v>0</v>
      </c>
    </row>
    <row r="13" spans="1:6" ht="12.75" x14ac:dyDescent="0.2">
      <c r="A13" s="9" t="s">
        <v>52</v>
      </c>
      <c r="B13" s="15">
        <f>SUM(B5:B11)</f>
        <v>1746435.39</v>
      </c>
      <c r="C13" s="15">
        <f>SUM(C5:C11)</f>
        <v>1860788.48</v>
      </c>
      <c r="D13" s="13"/>
      <c r="E13" s="16"/>
      <c r="F13" s="17"/>
    </row>
    <row r="14" spans="1:6" ht="12.75" x14ac:dyDescent="0.2">
      <c r="A14" s="18"/>
      <c r="B14" s="14"/>
      <c r="C14" s="14"/>
      <c r="D14" s="9" t="s">
        <v>53</v>
      </c>
      <c r="E14" s="19">
        <f>SUM(E5:E12)</f>
        <v>2529835.79</v>
      </c>
      <c r="F14" s="20">
        <f>SUM(F5:F12)</f>
        <v>2654477.3199999998</v>
      </c>
    </row>
    <row r="15" spans="1:6" ht="12.75" x14ac:dyDescent="0.2">
      <c r="A15" s="9" t="s">
        <v>19</v>
      </c>
      <c r="B15" s="14"/>
      <c r="C15" s="14"/>
      <c r="D15" s="18"/>
      <c r="E15" s="14"/>
      <c r="F15" s="17"/>
    </row>
    <row r="16" spans="1:6" ht="12.75" x14ac:dyDescent="0.2">
      <c r="A16" s="10" t="s">
        <v>28</v>
      </c>
      <c r="B16" s="11">
        <v>0</v>
      </c>
      <c r="C16" s="11">
        <v>0</v>
      </c>
      <c r="D16" s="9" t="s">
        <v>21</v>
      </c>
      <c r="E16" s="14"/>
      <c r="F16" s="14"/>
    </row>
    <row r="17" spans="1:6" ht="25.5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ht="25.5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6" ht="12.75" x14ac:dyDescent="0.2">
      <c r="A19" s="10" t="s">
        <v>31</v>
      </c>
      <c r="B19" s="11">
        <v>6949166.0199999996</v>
      </c>
      <c r="C19" s="11">
        <v>6949166.0199999996</v>
      </c>
      <c r="D19" s="10" t="s">
        <v>11</v>
      </c>
      <c r="E19" s="11">
        <v>0</v>
      </c>
      <c r="F19" s="12">
        <v>0</v>
      </c>
    </row>
    <row r="20" spans="1:6" ht="12.75" x14ac:dyDescent="0.2">
      <c r="A20" s="10" t="s">
        <v>32</v>
      </c>
      <c r="B20" s="11">
        <v>50546.16</v>
      </c>
      <c r="C20" s="11">
        <v>50546.16</v>
      </c>
      <c r="D20" s="10" t="s">
        <v>41</v>
      </c>
      <c r="E20" s="11">
        <v>0</v>
      </c>
      <c r="F20" s="12">
        <v>0</v>
      </c>
    </row>
    <row r="21" spans="1:6" ht="25.5" x14ac:dyDescent="0.2">
      <c r="A21" s="10" t="s">
        <v>33</v>
      </c>
      <c r="B21" s="11">
        <v>-3598506.65</v>
      </c>
      <c r="C21" s="11">
        <v>-3598506.65</v>
      </c>
      <c r="D21" s="10" t="s">
        <v>54</v>
      </c>
      <c r="E21" s="11">
        <v>0</v>
      </c>
      <c r="F21" s="12">
        <v>0</v>
      </c>
    </row>
    <row r="22" spans="1:6" ht="12.75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ht="25.5" x14ac:dyDescent="0.2">
      <c r="A23" s="10" t="s">
        <v>5</v>
      </c>
      <c r="B23" s="11">
        <v>0</v>
      </c>
      <c r="C23" s="11">
        <v>0</v>
      </c>
      <c r="D23" s="13"/>
      <c r="E23" s="14"/>
      <c r="F23" s="17"/>
    </row>
    <row r="24" spans="1:6" ht="12.75" x14ac:dyDescent="0.2">
      <c r="A24" s="10" t="s">
        <v>35</v>
      </c>
      <c r="B24" s="11">
        <v>0</v>
      </c>
      <c r="C24" s="11">
        <v>0</v>
      </c>
      <c r="D24" s="9" t="s">
        <v>55</v>
      </c>
      <c r="E24" s="15">
        <f>SUM(E17:E22)</f>
        <v>0</v>
      </c>
      <c r="F24" s="20">
        <f>SUM(F17:F22)</f>
        <v>0</v>
      </c>
    </row>
    <row r="25" spans="1:6" s="3" customFormat="1" ht="12.75" x14ac:dyDescent="0.2">
      <c r="A25" s="13"/>
      <c r="B25" s="14"/>
      <c r="C25" s="14"/>
      <c r="D25" s="13"/>
      <c r="E25" s="14"/>
      <c r="F25" s="17"/>
    </row>
    <row r="26" spans="1:6" ht="12.75" x14ac:dyDescent="0.2">
      <c r="A26" s="9" t="s">
        <v>56</v>
      </c>
      <c r="B26" s="15">
        <f>SUM(B16:B24)</f>
        <v>3401205.53</v>
      </c>
      <c r="C26" s="15">
        <f>SUM(C16:C24)</f>
        <v>3401205.53</v>
      </c>
      <c r="D26" s="21" t="s">
        <v>50</v>
      </c>
      <c r="E26" s="15">
        <f>SUM(E24+E14)</f>
        <v>2529835.79</v>
      </c>
      <c r="F26" s="20">
        <f>SUM(F14+F24)</f>
        <v>2654477.3199999998</v>
      </c>
    </row>
    <row r="27" spans="1:6" ht="12.75" x14ac:dyDescent="0.2">
      <c r="A27" s="18"/>
      <c r="B27" s="14"/>
      <c r="C27" s="14"/>
      <c r="D27" s="18"/>
      <c r="E27" s="14"/>
      <c r="F27" s="17"/>
    </row>
    <row r="28" spans="1:6" ht="12.75" x14ac:dyDescent="0.2">
      <c r="A28" s="9" t="s">
        <v>57</v>
      </c>
      <c r="B28" s="15">
        <f>B13+B26</f>
        <v>5147640.92</v>
      </c>
      <c r="C28" s="15">
        <f>C13+C26</f>
        <v>5261994.01</v>
      </c>
      <c r="D28" s="7" t="s">
        <v>43</v>
      </c>
      <c r="E28" s="14"/>
      <c r="F28" s="14"/>
    </row>
    <row r="29" spans="1:6" ht="12.75" x14ac:dyDescent="0.2">
      <c r="A29" s="22"/>
      <c r="B29" s="23"/>
      <c r="C29" s="24"/>
      <c r="D29" s="18"/>
      <c r="E29" s="14"/>
      <c r="F29" s="14"/>
    </row>
    <row r="30" spans="1:6" ht="12.75" x14ac:dyDescent="0.2">
      <c r="A30" s="25"/>
      <c r="B30" s="23"/>
      <c r="C30" s="24"/>
      <c r="D30" s="9" t="s">
        <v>42</v>
      </c>
      <c r="E30" s="15">
        <f>SUM(E31:E33)</f>
        <v>2944306.23</v>
      </c>
      <c r="F30" s="20">
        <f>SUM(F31:F33)</f>
        <v>2944306.23</v>
      </c>
    </row>
    <row r="31" spans="1:6" ht="12.75" x14ac:dyDescent="0.2">
      <c r="A31" s="25"/>
      <c r="B31" s="23"/>
      <c r="C31" s="24"/>
      <c r="D31" s="10" t="s">
        <v>2</v>
      </c>
      <c r="E31" s="11">
        <v>1177771.8400000001</v>
      </c>
      <c r="F31" s="12">
        <v>1177771.8400000001</v>
      </c>
    </row>
    <row r="32" spans="1:6" ht="12.75" x14ac:dyDescent="0.2">
      <c r="A32" s="25"/>
      <c r="B32" s="23"/>
      <c r="C32" s="24"/>
      <c r="D32" s="10" t="s">
        <v>13</v>
      </c>
      <c r="E32" s="11">
        <v>1766534.39</v>
      </c>
      <c r="F32" s="12">
        <v>1766534.39</v>
      </c>
    </row>
    <row r="33" spans="1:6" ht="12.75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ht="12.75" x14ac:dyDescent="0.2">
      <c r="A34" s="25"/>
      <c r="B34" s="23"/>
      <c r="C34" s="24"/>
      <c r="D34" s="13"/>
      <c r="E34" s="14"/>
      <c r="F34" s="17"/>
    </row>
    <row r="35" spans="1:6" ht="12.75" x14ac:dyDescent="0.2">
      <c r="A35" s="25"/>
      <c r="B35" s="23"/>
      <c r="C35" s="24"/>
      <c r="D35" s="9" t="s">
        <v>44</v>
      </c>
      <c r="E35" s="15">
        <f>SUM(E36:E40)</f>
        <v>580236.1</v>
      </c>
      <c r="F35" s="20">
        <f>SUM(F36:F40)</f>
        <v>199884.00000000006</v>
      </c>
    </row>
    <row r="36" spans="1:6" ht="12.75" x14ac:dyDescent="0.2">
      <c r="A36" s="25"/>
      <c r="B36" s="23"/>
      <c r="C36" s="24"/>
      <c r="D36" s="10" t="s">
        <v>46</v>
      </c>
      <c r="E36" s="11">
        <v>10288.44</v>
      </c>
      <c r="F36" s="12">
        <v>-370063.66</v>
      </c>
    </row>
    <row r="37" spans="1:6" ht="12.75" x14ac:dyDescent="0.2">
      <c r="A37" s="25"/>
      <c r="B37" s="23"/>
      <c r="C37" s="24"/>
      <c r="D37" s="10" t="s">
        <v>14</v>
      </c>
      <c r="E37" s="11">
        <v>569947.66</v>
      </c>
      <c r="F37" s="12">
        <v>569947.66</v>
      </c>
    </row>
    <row r="38" spans="1:6" ht="12.75" x14ac:dyDescent="0.2">
      <c r="A38" s="25"/>
      <c r="B38" s="23"/>
      <c r="C38" s="24"/>
      <c r="D38" s="10" t="s">
        <v>3</v>
      </c>
      <c r="E38" s="11">
        <v>0</v>
      </c>
      <c r="F38" s="12">
        <v>0</v>
      </c>
    </row>
    <row r="39" spans="1:6" ht="12.75" x14ac:dyDescent="0.2">
      <c r="A39" s="25"/>
      <c r="B39" s="23"/>
      <c r="C39" s="24"/>
      <c r="D39" s="10" t="s">
        <v>4</v>
      </c>
      <c r="E39" s="11">
        <v>0</v>
      </c>
      <c r="F39" s="12">
        <v>0</v>
      </c>
    </row>
    <row r="40" spans="1:6" ht="12.75" x14ac:dyDescent="0.2">
      <c r="A40" s="25"/>
      <c r="B40" s="23"/>
      <c r="C40" s="24"/>
      <c r="D40" s="10" t="s">
        <v>47</v>
      </c>
      <c r="E40" s="11">
        <v>0</v>
      </c>
      <c r="F40" s="12">
        <v>0</v>
      </c>
    </row>
    <row r="41" spans="1:6" ht="12.75" x14ac:dyDescent="0.2">
      <c r="A41" s="25"/>
      <c r="B41" s="23"/>
      <c r="C41" s="24"/>
      <c r="D41" s="13"/>
      <c r="E41" s="14"/>
      <c r="F41" s="17"/>
    </row>
    <row r="42" spans="1:6" ht="25.5" x14ac:dyDescent="0.2">
      <c r="A42" s="25"/>
      <c r="B42" s="26"/>
      <c r="C42" s="24"/>
      <c r="D42" s="9" t="s">
        <v>58</v>
      </c>
      <c r="E42" s="15">
        <f>SUM(E43:E44)</f>
        <v>0</v>
      </c>
      <c r="F42" s="20">
        <f>SUM(F43:F44)</f>
        <v>0</v>
      </c>
    </row>
    <row r="43" spans="1:6" ht="12.75" x14ac:dyDescent="0.2">
      <c r="A43" s="22"/>
      <c r="B43" s="23"/>
      <c r="C43" s="24"/>
      <c r="D43" s="10" t="s">
        <v>15</v>
      </c>
      <c r="E43" s="11">
        <v>0</v>
      </c>
      <c r="F43" s="12">
        <v>0</v>
      </c>
    </row>
    <row r="44" spans="1:6" ht="12.75" x14ac:dyDescent="0.2">
      <c r="A44" s="22"/>
      <c r="B44" s="23"/>
      <c r="C44" s="24"/>
      <c r="D44" s="10" t="s">
        <v>16</v>
      </c>
      <c r="E44" s="11">
        <v>0</v>
      </c>
      <c r="F44" s="12">
        <v>0</v>
      </c>
    </row>
    <row r="45" spans="1:6" ht="12.75" x14ac:dyDescent="0.2">
      <c r="A45" s="22"/>
      <c r="B45" s="23"/>
      <c r="C45" s="24"/>
      <c r="D45" s="13"/>
      <c r="E45" s="14"/>
      <c r="F45" s="17"/>
    </row>
    <row r="46" spans="1:6" ht="12.75" x14ac:dyDescent="0.2">
      <c r="A46" s="22"/>
      <c r="B46" s="23"/>
      <c r="C46" s="24"/>
      <c r="D46" s="9" t="s">
        <v>48</v>
      </c>
      <c r="E46" s="15">
        <f>SUM(E42+E35+E30)</f>
        <v>3524542.33</v>
      </c>
      <c r="F46" s="20">
        <f>SUM(F42+F35+F30)</f>
        <v>3144190.23</v>
      </c>
    </row>
    <row r="47" spans="1:6" ht="12.75" x14ac:dyDescent="0.2">
      <c r="A47" s="22"/>
      <c r="B47" s="23"/>
      <c r="C47" s="24"/>
      <c r="D47" s="18"/>
      <c r="E47" s="14"/>
      <c r="F47" s="17"/>
    </row>
    <row r="48" spans="1:6" ht="12.75" x14ac:dyDescent="0.2">
      <c r="A48" s="22"/>
      <c r="B48" s="23"/>
      <c r="C48" s="24"/>
      <c r="D48" s="9" t="s">
        <v>49</v>
      </c>
      <c r="E48" s="15">
        <f>E46+E26</f>
        <v>6054378.1200000001</v>
      </c>
      <c r="F48" s="15">
        <f>F46+F26</f>
        <v>5798667.5499999998</v>
      </c>
    </row>
    <row r="49" spans="1:6" ht="12.75" x14ac:dyDescent="0.2">
      <c r="A49" s="22"/>
      <c r="B49" s="23"/>
      <c r="C49" s="23"/>
      <c r="D49" s="27"/>
      <c r="E49" s="24"/>
      <c r="F49" s="24"/>
    </row>
    <row r="50" spans="1:6" ht="12.75" x14ac:dyDescent="0.2">
      <c r="A50" s="28"/>
      <c r="B50" s="28"/>
      <c r="C50" s="29"/>
      <c r="D50" s="29"/>
      <c r="E50" s="29"/>
      <c r="F50" s="29"/>
    </row>
    <row r="51" spans="1:6" ht="12.75" x14ac:dyDescent="0.2">
      <c r="A51" s="5" t="s">
        <v>59</v>
      </c>
      <c r="B51" s="28"/>
      <c r="C51" s="29"/>
      <c r="D51" s="29"/>
      <c r="E51" s="29"/>
      <c r="F51" s="29"/>
    </row>
    <row r="52" spans="1:6" ht="12.75" x14ac:dyDescent="0.2">
      <c r="A52" s="5"/>
      <c r="B52" s="28"/>
      <c r="C52" s="29"/>
      <c r="D52" s="29"/>
      <c r="E52" s="29"/>
      <c r="F52" s="29"/>
    </row>
    <row r="53" spans="1:6" ht="12.75" x14ac:dyDescent="0.2">
      <c r="A53" s="5"/>
      <c r="B53" s="28"/>
      <c r="C53" s="29"/>
      <c r="D53" s="29"/>
      <c r="E53" s="29"/>
      <c r="F53" s="29"/>
    </row>
    <row r="54" spans="1:6" ht="12.75" x14ac:dyDescent="0.2">
      <c r="A54" s="5"/>
      <c r="B54" s="28"/>
      <c r="C54" s="29"/>
      <c r="D54" s="29"/>
      <c r="E54" s="29"/>
      <c r="F54" s="29"/>
    </row>
    <row r="55" spans="1:6" ht="12.75" x14ac:dyDescent="0.2">
      <c r="A55" s="5"/>
      <c r="B55" s="28"/>
      <c r="C55" s="29"/>
      <c r="D55" s="29"/>
      <c r="E55" s="29"/>
      <c r="F55" s="29"/>
    </row>
    <row r="56" spans="1:6" ht="12.75" x14ac:dyDescent="0.2">
      <c r="A56" s="28"/>
      <c r="B56" s="28"/>
      <c r="C56" s="29"/>
      <c r="D56" s="29"/>
      <c r="E56" s="29"/>
      <c r="F56" s="29"/>
    </row>
    <row r="57" spans="1:6" ht="12.75" x14ac:dyDescent="0.2">
      <c r="A57" s="28"/>
      <c r="B57" s="28"/>
      <c r="C57" s="29"/>
      <c r="D57" s="29"/>
      <c r="E57" s="29"/>
      <c r="F57" s="29"/>
    </row>
    <row r="58" spans="1:6" ht="12.75" x14ac:dyDescent="0.2">
      <c r="A58" s="28"/>
      <c r="B58" s="28"/>
      <c r="C58" s="29"/>
      <c r="D58" s="29"/>
      <c r="E58" s="29"/>
      <c r="F58" s="29"/>
    </row>
  </sheetData>
  <sheetProtection formatCells="0" formatColumns="0" formatRows="0" autoFilter="0"/>
  <mergeCells count="1">
    <mergeCell ref="A1:F1"/>
  </mergeCells>
  <printOptions horizontalCentered="1"/>
  <pageMargins left="0.25" right="0.25" top="0.75" bottom="0.75" header="0.3" footer="0.3"/>
  <pageSetup scale="6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 garcia prieto</cp:lastModifiedBy>
  <cp:lastPrinted>2023-05-02T20:11:48Z</cp:lastPrinted>
  <dcterms:created xsi:type="dcterms:W3CDTF">2012-12-11T20:26:08Z</dcterms:created>
  <dcterms:modified xsi:type="dcterms:W3CDTF">2023-05-03T02:38:45Z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