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VHP!$A$1:$F$47</definedName>
  </definedNames>
  <calcPr calcId="145621"/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<sst xmlns="http://schemas.openxmlformats.org/spreadsheetml/2006/main" count="36" uniqueCount="26">
  <si>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</si>
  <si>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</si>
  <si>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</si>
  <si>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</si>
  <si>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</si>
  <si>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</si>
  <si>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</si>
  <si>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</si>
  <si>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</si>
  <si>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</si>
  <si>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</si>
  <si>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</si>
  <si>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</si>
  <si>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</si>
  <si>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</si>
  <si>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</si>
  <si>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</si>
  <si>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</si>
  <si>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</si>
  <si>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</si>
  <si>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</si>
  <si>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</si>
  <si>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</si>
  <si>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</si>
  <si>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</si>
  <si>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Santa Cruz de Juventino Rosas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</si>
</sst>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0_ ;\-0\ "/>
    <numFmt numFmtId="168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166" fontId="2" fillId="0" borderId="0"/>
    <xf numFmtId="0" fontId="2" fillId="0" borderId="0"/>
    <xf numFmtId="165" fontId="1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7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7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31">
    <cellStyle name="=C:\WINNT\SYSTEM32\COMMAND.COM" xfId="2"/>
    <cellStyle name="Euro" xfId="6"/>
    <cellStyle name="Millares 2" xfId="4"/>
    <cellStyle name="Millares 2 2" xfId="8"/>
    <cellStyle name="Millares 2 2 2" xfId="22"/>
    <cellStyle name="Millares 2 3" xfId="9"/>
    <cellStyle name="Millares 2 3 2" xfId="23"/>
    <cellStyle name="Millares 2 4" xfId="20"/>
    <cellStyle name="Millares 2 4 2" xfId="30"/>
    <cellStyle name="Millares 2 5" xfId="21"/>
    <cellStyle name="Millares 2 6" xfId="7"/>
    <cellStyle name="Millares 3" xfId="10"/>
    <cellStyle name="Millares 3 2" xfId="24"/>
    <cellStyle name="Moneda 2" xfId="11"/>
    <cellStyle name="Moneda 2 2" xfId="25"/>
    <cellStyle name="Normal" xfId="0" builtinId="0"/>
    <cellStyle name="Normal 2" xfId="1"/>
    <cellStyle name="Normal 2 2" xfId="3"/>
    <cellStyle name="Normal 2 3" xfId="26"/>
    <cellStyle name="Normal 2 4" xfId="12"/>
    <cellStyle name="Normal 3" xfId="13"/>
    <cellStyle name="Normal 3 2" xfId="27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9"/>
    <cellStyle name="Normal 6 3" xfId="2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Normal="100" workbookViewId="0">
      <selection activeCell="B50" sqref="B5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2944306.23</v>
      </c>
      <c r="C4" s="16"/>
      <c r="D4" s="16"/>
      <c r="E4" s="16"/>
      <c r="F4" s="15">
        <f>SUM(B4:E4)</f>
        <v>2944306.23</v>
      </c>
    </row>
    <row r="5" spans="1:6" ht="11.25" customHeight="1" x14ac:dyDescent="0.2">
      <c r="A5" s="8" t="s">
        <v>2</v>
      </c>
      <c r="B5" s="17">
        <v>1177771.8400000001</v>
      </c>
      <c r="C5" s="16"/>
      <c r="D5" s="16"/>
      <c r="E5" s="16"/>
      <c r="F5" s="15">
        <f>SUM(B5:E5)</f>
        <v>1177771.8400000001</v>
      </c>
    </row>
    <row r="6" spans="1:6" ht="11.25" customHeight="1" x14ac:dyDescent="0.2">
      <c r="A6" s="8" t="s">
        <v>3</v>
      </c>
      <c r="B6" s="17">
        <v>1766534.39</v>
      </c>
      <c r="C6" s="16"/>
      <c r="D6" s="16"/>
      <c r="E6" s="16"/>
      <c r="F6" s="15">
        <f>SUM(B6:E6)</f>
        <v>1766534.39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569947.66</v>
      </c>
      <c r="D9" s="15">
        <f>D10</f>
        <v>-370063.66</v>
      </c>
      <c r="E9" s="16"/>
      <c r="F9" s="15">
        <f t="shared" ref="F9:F14" si="0">SUM(B9:E9)</f>
        <v>199884.00000000006</v>
      </c>
    </row>
    <row r="10" spans="1:6" ht="11.25" customHeight="1" x14ac:dyDescent="0.2">
      <c r="A10" s="8" t="s">
        <v>5</v>
      </c>
      <c r="B10" s="16"/>
      <c r="C10" s="16"/>
      <c r="D10" s="17">
        <v>-370063.66</v>
      </c>
      <c r="E10" s="16"/>
      <c r="F10" s="15">
        <f t="shared" si="0"/>
        <v>-370063.66</v>
      </c>
    </row>
    <row r="11" spans="1:6" ht="11.25" customHeight="1" x14ac:dyDescent="0.2">
      <c r="A11" s="8" t="s">
        <v>6</v>
      </c>
      <c r="B11" s="16"/>
      <c r="C11" s="17">
        <v>569947.66</v>
      </c>
      <c r="D11" s="16"/>
      <c r="E11" s="16"/>
      <c r="F11" s="15">
        <f t="shared" si="0"/>
        <v>569947.66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2944306.23</v>
      </c>
      <c r="C20" s="15">
        <f>C9</f>
        <v>569947.66</v>
      </c>
      <c r="D20" s="15">
        <f>D9</f>
        <v>-370063.66</v>
      </c>
      <c r="E20" s="15">
        <f>E16</f>
        <v>0</v>
      </c>
      <c r="F20" s="15">
        <f>SUM(B20:E20)</f>
        <v>3144190.23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-210.18</v>
      </c>
      <c r="C22" s="16"/>
      <c r="D22" s="16"/>
      <c r="E22" s="16"/>
      <c r="F22" s="15">
        <f>SUM(B22:E22)</f>
        <v>-210.18</v>
      </c>
    </row>
    <row r="23" spans="1:6" ht="11.25" customHeight="1" x14ac:dyDescent="0.2">
      <c r="A23" s="8" t="s">
        <v>2</v>
      </c>
      <c r="B23" s="17">
        <v>-210.18</v>
      </c>
      <c r="C23" s="16"/>
      <c r="D23" s="16"/>
      <c r="E23" s="16"/>
      <c r="F23" s="15">
        <f>SUM(B23:E23)</f>
        <v>-210.18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-825713.5</v>
      </c>
      <c r="D27" s="15">
        <f>SUM(D28:D32)</f>
        <v>-106359.29000000004</v>
      </c>
      <c r="E27" s="16"/>
      <c r="F27" s="15">
        <f t="shared" ref="F27:F32" si="1">SUM(B27:E27)</f>
        <v>-932072.79</v>
      </c>
    </row>
    <row r="28" spans="1:6" ht="11.25" customHeight="1" x14ac:dyDescent="0.2">
      <c r="A28" s="8" t="s">
        <v>5</v>
      </c>
      <c r="B28" s="16"/>
      <c r="C28" s="16"/>
      <c r="D28" s="17">
        <v>-476422.95</v>
      </c>
      <c r="E28" s="16"/>
      <c r="F28" s="15">
        <f t="shared" si="1"/>
        <v>-476422.95</v>
      </c>
    </row>
    <row r="29" spans="1:6" ht="11.25" customHeight="1" x14ac:dyDescent="0.2">
      <c r="A29" s="8" t="s">
        <v>6</v>
      </c>
      <c r="B29" s="16"/>
      <c r="C29" s="17">
        <v>-825713.5</v>
      </c>
      <c r="D29" s="17">
        <v>370063.66</v>
      </c>
      <c r="E29" s="16"/>
      <c r="F29" s="15">
        <f t="shared" si="1"/>
        <v>-455649.84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2944096.05</v>
      </c>
      <c r="C38" s="19">
        <f>+C20+C27</f>
        <v>-255765.83999999997</v>
      </c>
      <c r="D38" s="19">
        <f>D20+D27</f>
        <v>-476422.95</v>
      </c>
      <c r="E38" s="19">
        <f>+E20+E34</f>
        <v>0</v>
      </c>
      <c r="F38" s="19">
        <f>SUM(B38:E38)</f>
        <v>2211907.2599999998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2" spans="1:6" s="21" customFormat="1" x14ac:dyDescent="0.25">
      <c r="A42" s="20"/>
      <c r="B42" s="22"/>
      <c r="C42" s="22"/>
      <c r="D42" s="22"/>
      <c r="E42" s="22"/>
      <c r="F42" s="22"/>
    </row>
    <row r="43" spans="1:6" s="21" customFormat="1" x14ac:dyDescent="0.25">
      <c r="A43" s="20"/>
      <c r="B43" s="22"/>
      <c r="C43" s="22"/>
      <c r="D43" s="22"/>
      <c r="E43" s="22"/>
      <c r="F43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DIF2</cp:lastModifiedBy>
  <cp:lastPrinted>2023-11-07T16:55:51Z</cp:lastPrinted>
  <dcterms:created xsi:type="dcterms:W3CDTF">2018-11-20T16:40:47Z</dcterms:created>
  <dcterms:modified xsi:type="dcterms:W3CDTF">2023-11-08T16:48:18Z</dcterms:modified>
</cp:coreProperties>
</file>