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ESF!$A$1:$F$63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<sst xmlns="http://schemas.openxmlformats.org/spreadsheetml/2006/main" count="66" uniqueCount="65">
  <si>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</si>
  <si>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</si>
  <si>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</si>
  <si>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</si>
  <si>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</si>
  <si>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</si>
  <si>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</si>
  <si>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</si>
  <si>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</si>
  <si>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</si>
  <si>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</si>
  <si>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</si>
  <si>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</si>
  <si>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</si>
  <si>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</si>
  <si>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</si>
  <si>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</si>
  <si>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</si>
  <si>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</si>
  <si>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</si>
  <si>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</si>
  <si>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</si>
  <si>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</si>
  <si>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</si>
  <si>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</si>
  <si>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</si>
  <si>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</si>
  <si>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</si>
  <si>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</si>
  <si>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</si>
  <si>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</si>
  <si>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</si>
  <si>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</si>
  <si>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</si>
  <si>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</si>
  <si>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</si>
  <si>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</si>
  <si>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</si>
  <si>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</si>
  <si>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</si>
  <si>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</si>
  <si>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</si>
  <si>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</si>
  <si>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</si>
  <si>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</si>
  <si>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</si>
  <si>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</si>
  <si>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</si>
  <si>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</si>
  <si>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</si>
  <si>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</si>
  <si>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</si>
  <si>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</si>
  <si>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</si>
  <si>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</si>
  <si>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</si>
  <si>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</si>
  <si>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</si>
  <si>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</si>
  <si>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</si>
  <si>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Juventino Rosas
Estado de Situación Financiera
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</si>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</sst>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zoomScaleSheetLayoutView="100" workbookViewId="0">
      <selection activeCell="B22" sqref="B2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4851159.1100000003</v>
      </c>
      <c r="C5" s="20">
        <v>4442964.67</v>
      </c>
      <c r="D5" s="9" t="s">
        <v>36</v>
      </c>
      <c r="E5" s="20">
        <v>5189064.3099999996</v>
      </c>
      <c r="F5" s="23">
        <v>4134930.02</v>
      </c>
    </row>
    <row r="6" spans="1:6" x14ac:dyDescent="0.2">
      <c r="A6" s="9" t="s">
        <v>23</v>
      </c>
      <c r="B6" s="20">
        <v>23067855</v>
      </c>
      <c r="C6" s="20">
        <v>16459267.539999999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535284.46</v>
      </c>
      <c r="C7" s="20">
        <v>535284.46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28454298.57</v>
      </c>
      <c r="C13" s="22">
        <f>SUM(C5:C11)</f>
        <v>21437516.670000002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5189064.3099999996</v>
      </c>
      <c r="F14" s="27">
        <f>SUM(F5:F12)</f>
        <v>4134930.02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231629</v>
      </c>
      <c r="C17" s="20">
        <v>231629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29084463.829999998</v>
      </c>
      <c r="C18" s="20">
        <v>26147179.420000002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11378677.67</v>
      </c>
      <c r="C19" s="20">
        <v>11228048.380000001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40009.14</v>
      </c>
      <c r="C20" s="20">
        <v>40009.14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-4191424.67</v>
      </c>
      <c r="C21" s="20">
        <v>-3369164.85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2626960.2599999998</v>
      </c>
      <c r="C22" s="20">
        <v>2626960.2599999998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39170315.229999997</v>
      </c>
      <c r="C26" s="22">
        <f>SUM(C16:C24)</f>
        <v>36904661.350000001</v>
      </c>
      <c r="D26" s="12" t="s">
        <v>50</v>
      </c>
      <c r="E26" s="22">
        <f>SUM(E24+E14)</f>
        <v>5189064.3099999996</v>
      </c>
      <c r="F26" s="27">
        <f>SUM(F14+F24)</f>
        <v>4134930.02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67624613.799999997</v>
      </c>
      <c r="C28" s="22">
        <f>C13+C26</f>
        <v>58342178.020000003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12650467.630000001</v>
      </c>
      <c r="F30" s="27">
        <f>SUM(F31:F33)</f>
        <v>12650467.630000001</v>
      </c>
    </row>
    <row r="31" spans="1:6" x14ac:dyDescent="0.2">
      <c r="A31" s="16"/>
      <c r="B31" s="14"/>
      <c r="C31" s="15"/>
      <c r="D31" s="9" t="s">
        <v>2</v>
      </c>
      <c r="E31" s="20">
        <v>12650467.630000001</v>
      </c>
      <c r="F31" s="23">
        <v>12650467.630000001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49785081.859999999</v>
      </c>
      <c r="F35" s="27">
        <f>SUM(F36:F40)</f>
        <v>41556780.370000005</v>
      </c>
    </row>
    <row r="36" spans="1:6" x14ac:dyDescent="0.2">
      <c r="A36" s="16"/>
      <c r="B36" s="14"/>
      <c r="C36" s="15"/>
      <c r="D36" s="9" t="s">
        <v>46</v>
      </c>
      <c r="E36" s="20">
        <v>7814079.9699999997</v>
      </c>
      <c r="F36" s="23">
        <v>5094325.13</v>
      </c>
    </row>
    <row r="37" spans="1:6" x14ac:dyDescent="0.2">
      <c r="A37" s="16"/>
      <c r="B37" s="14"/>
      <c r="C37" s="15"/>
      <c r="D37" s="9" t="s">
        <v>14</v>
      </c>
      <c r="E37" s="20">
        <v>40934057.359999999</v>
      </c>
      <c r="F37" s="23">
        <v>35425510.710000001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1036944.53</v>
      </c>
      <c r="F40" s="23">
        <v>1036944.53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62435549.490000002</v>
      </c>
      <c r="F46" s="27">
        <f>SUM(F42+F35+F30)</f>
        <v>54207248.000000007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67624613.799999997</v>
      </c>
      <c r="F48" s="22">
        <f>F46+F26</f>
        <v>58342178.020000011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2" spans="1:6" ht="12.75" x14ac:dyDescent="0.2">
      <c r="A52" s="19"/>
    </row>
    <row r="53" spans="1:6" ht="12.75" x14ac:dyDescent="0.2">
      <c r="A53" s="19"/>
    </row>
    <row r="56" spans="1:6" x14ac:dyDescent="0.2">
      <c r="A56" s="33" t="s">
        <v>61</v>
      </c>
      <c r="D56" s="31" t="s">
        <v>62</v>
      </c>
      <c r="E56" s="31"/>
    </row>
    <row r="57" spans="1:6" ht="22.5" x14ac:dyDescent="0.2">
      <c r="A57" s="33" t="s">
        <v>63</v>
      </c>
      <c r="D57" s="32" t="s">
        <v>64</v>
      </c>
      <c r="E57" s="32"/>
    </row>
  </sheetData>
  <sheetProtection formatCells="0" formatColumns="0" formatRows="0" autoFilter="0"/>
  <mergeCells count="3">
    <mergeCell ref="A1:F1"/>
    <mergeCell ref="D57:E57"/>
    <mergeCell ref="D56:E56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2023-01-23T18:29:47Z</cp:lastPrinted>
  <dcterms:created xsi:type="dcterms:W3CDTF">2012-12-11T20:26:08Z</dcterms:created>
  <dcterms:modified xsi:type="dcterms:W3CDTF">2023-01-23T18:32:54Z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