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F27" i="2" l="1"/>
  <c r="C38" i="2"/>
  <c r="F20" i="2"/>
  <c r="D38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<sst xmlns="http://schemas.openxmlformats.org/spreadsheetml/2006/main" count="40" uniqueCount="30">
  <si>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</si>
  <si>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</si>
  <si>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</si>
  <si>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</si>
  <si>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</si>
  <si>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</si>
  <si>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</si>
  <si>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</si>
  <si>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</si>
  <si>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</si>
  <si>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</si>
  <si>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</si>
  <si>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</si>
  <si>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</si>
  <si>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</si>
  <si>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</si>
  <si>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</si>
  <si>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</si>
  <si>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</si>
  <si>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</si>
  <si>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</si>
  <si>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</si>
  <si>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</si>
  <si>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</si>
  <si>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</si>
  <si>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Comité Municipal de Agua Potable y Alcantarillado de Juventino Rosas
Estado de Variación en la Hacienda Pública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</si>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</sst>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General_)"/>
    <numFmt numFmtId="166" formatCode="0_ ;\-0\ "/>
    <numFmt numFmtId="167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20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J17" sqref="J1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12650467.630000001</v>
      </c>
      <c r="C4" s="16"/>
      <c r="D4" s="16"/>
      <c r="E4" s="16"/>
      <c r="F4" s="15">
        <f>SUM(B4:E4)</f>
        <v>12650467.630000001</v>
      </c>
    </row>
    <row r="5" spans="1:6" ht="11.25" customHeight="1" x14ac:dyDescent="0.2">
      <c r="A5" s="8" t="s">
        <v>2</v>
      </c>
      <c r="B5" s="17">
        <v>12650467.630000001</v>
      </c>
      <c r="C5" s="16"/>
      <c r="D5" s="16"/>
      <c r="E5" s="16"/>
      <c r="F5" s="15">
        <f>SUM(B5:E5)</f>
        <v>12650467.630000001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35425510.710000001</v>
      </c>
      <c r="D9" s="15">
        <f>D10</f>
        <v>5094325.13</v>
      </c>
      <c r="E9" s="16"/>
      <c r="F9" s="15">
        <f t="shared" ref="F9:F14" si="0">SUM(B9:E9)</f>
        <v>40519835.840000004</v>
      </c>
    </row>
    <row r="10" spans="1:6" ht="11.25" customHeight="1" x14ac:dyDescent="0.2">
      <c r="A10" s="8" t="s">
        <v>5</v>
      </c>
      <c r="B10" s="16"/>
      <c r="C10" s="16"/>
      <c r="D10" s="17">
        <v>5094325.13</v>
      </c>
      <c r="E10" s="16"/>
      <c r="F10" s="15">
        <f t="shared" si="0"/>
        <v>5094325.13</v>
      </c>
    </row>
    <row r="11" spans="1:6" ht="11.25" customHeight="1" x14ac:dyDescent="0.2">
      <c r="A11" s="8" t="s">
        <v>6</v>
      </c>
      <c r="B11" s="16"/>
      <c r="C11" s="17">
        <v>35425510.710000001</v>
      </c>
      <c r="D11" s="16"/>
      <c r="E11" s="16"/>
      <c r="F11" s="15">
        <f t="shared" si="0"/>
        <v>35425510.710000001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12650467.630000001</v>
      </c>
      <c r="C20" s="15">
        <f>C9</f>
        <v>35425510.710000001</v>
      </c>
      <c r="D20" s="15">
        <f>D9</f>
        <v>5094325.13</v>
      </c>
      <c r="E20" s="15">
        <f>E16</f>
        <v>0</v>
      </c>
      <c r="F20" s="15">
        <f>SUM(B20:E20)</f>
        <v>53170303.470000006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5508546.6500000004</v>
      </c>
      <c r="D27" s="15">
        <f>SUM(D28:D32)</f>
        <v>2719754.84</v>
      </c>
      <c r="E27" s="16"/>
      <c r="F27" s="15">
        <f t="shared" ref="F27:F32" si="1">SUM(B27:E27)</f>
        <v>8228301.4900000002</v>
      </c>
    </row>
    <row r="28" spans="1:6" ht="11.25" customHeight="1" x14ac:dyDescent="0.2">
      <c r="A28" s="8" t="s">
        <v>5</v>
      </c>
      <c r="B28" s="16"/>
      <c r="C28" s="16"/>
      <c r="D28" s="17">
        <v>7814079.9699999997</v>
      </c>
      <c r="E28" s="16"/>
      <c r="F28" s="15">
        <f t="shared" si="1"/>
        <v>7814079.9699999997</v>
      </c>
    </row>
    <row r="29" spans="1:6" ht="11.25" customHeight="1" x14ac:dyDescent="0.2">
      <c r="A29" s="8" t="s">
        <v>6</v>
      </c>
      <c r="B29" s="16"/>
      <c r="C29" s="17">
        <v>5508546.6500000004</v>
      </c>
      <c r="D29" s="17">
        <v>-5094325.13</v>
      </c>
      <c r="E29" s="16"/>
      <c r="F29" s="15">
        <f t="shared" si="1"/>
        <v>414221.52000000048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12650467.630000001</v>
      </c>
      <c r="C38" s="19">
        <f>+C20+C27</f>
        <v>40934057.359999999</v>
      </c>
      <c r="D38" s="19">
        <f>D20+D27</f>
        <v>7814079.9699999997</v>
      </c>
      <c r="E38" s="19">
        <f>+E20+E34</f>
        <v>0</v>
      </c>
      <c r="F38" s="19">
        <f>SUM(B38:E38)</f>
        <v>61398604.960000001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12.75" x14ac:dyDescent="0.25">
      <c r="A41" s="25"/>
    </row>
    <row r="42" spans="1:6" ht="12.75" x14ac:dyDescent="0.25">
      <c r="A42" s="25"/>
    </row>
    <row r="45" spans="1:6" x14ac:dyDescent="0.25">
      <c r="A45" s="24" t="s">
        <v>26</v>
      </c>
      <c r="D45" s="26" t="s">
        <v>27</v>
      </c>
      <c r="E45" s="26"/>
    </row>
    <row r="46" spans="1:6" ht="22.5" x14ac:dyDescent="0.25">
      <c r="A46" s="24" t="s">
        <v>28</v>
      </c>
      <c r="D46" s="23" t="s">
        <v>29</v>
      </c>
      <c r="E46" s="23"/>
    </row>
  </sheetData>
  <sheetProtection formatCells="0" formatColumns="0" formatRows="0" autoFilter="0"/>
  <mergeCells count="3">
    <mergeCell ref="A1:F1"/>
    <mergeCell ref="D46:E46"/>
    <mergeCell ref="D45:E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2023-01-23T18:45:53Z</cp:lastPrinted>
  <dcterms:created xsi:type="dcterms:W3CDTF">2018-11-20T16:40:47Z</dcterms:created>
  <dcterms:modified xsi:type="dcterms:W3CDTF">2023-01-23T18:46:08Z</dcterms:modified>
</cp:coreProperties>
</file>