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/>
  <c r="C61" i="3"/>
</calcChain>
</file>

<file path=xl/sharedStrings.xml><?xml version="1.0" encoding="utf-8"?>
<sst xmlns="http://schemas.openxmlformats.org/spreadsheetml/2006/main" count="78" uniqueCount="62">
  <si>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</si>
  <si>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</si>
  <si>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</si>
  <si>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</si>
  <si>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</si>
  <si>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</si>
  <si>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</si>
  <si>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</si>
  <si>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</si>
  <si>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</si>
  <si>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</si>
  <si>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</si>
  <si>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</si>
  <si>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</si>
  <si>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</si>
  <si>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</si>
  <si>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</si>
  <si>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</si>
  <si>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</si>
  <si>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</si>
  <si>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</si>
  <si>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</si>
  <si>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</si>
  <si>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</si>
  <si>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</si>
  <si>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</si>
  <si>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</si>
  <si>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</si>
  <si>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</si>
  <si>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</si>
  <si>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</si>
  <si>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</si>
  <si>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</si>
  <si>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</si>
  <si>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</si>
  <si>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</si>
  <si>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</si>
  <si>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</si>
  <si>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</si>
  <si>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</si>
  <si>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</si>
  <si>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</si>
  <si>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</si>
  <si>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</si>
  <si>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</si>
  <si>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</si>
  <si>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</si>
  <si>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</si>
  <si>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</si>
  <si>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</si>
  <si>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</si>
  <si>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</si>
  <si>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</si>
  <si>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</si>
  <si>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</si>
  <si>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</si>
  <si>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Comité Municipal de Agua Potable y Alcantarillado de Juventino Rosas
ESTADO DE ACTIVIDADES
DEL 1 DE ENERO AL 30 DE SEPTIEMBRE DEL 2022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</si>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</sst>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inden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horizontal="center" vertical="top" wrapText="1"/>
      <protection locked="0"/>
    </xf>
    <xf numFmtId="0" fontId="1" fillId="0" borderId="0" xfId="8" applyAlignment="1" applyProtection="1">
      <alignment horizontal="left" vertical="top" inden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zoomScaleNormal="100" workbookViewId="0">
      <selection activeCell="I62" sqref="I62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2022</v>
      </c>
      <c r="D2" s="10">
        <v>2021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23845714.359999999</v>
      </c>
      <c r="D4" s="28">
        <f>SUM(D5:D11)</f>
        <v>32485169.18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150773.73000000001</v>
      </c>
      <c r="D9" s="30">
        <v>53688.34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23694940.629999999</v>
      </c>
      <c r="D11" s="30">
        <v>32431480.84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2099366.63</v>
      </c>
      <c r="D12" s="28">
        <f>SUM(D13:D14)</f>
        <v>1701537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1701537</v>
      </c>
      <c r="E13" s="31">
        <v>4210</v>
      </c>
    </row>
    <row r="14" spans="1:5" x14ac:dyDescent="0.2">
      <c r="A14" s="19"/>
      <c r="B14" s="20" t="s">
        <v>52</v>
      </c>
      <c r="C14" s="29">
        <v>2099366.63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1559348.22</v>
      </c>
      <c r="D15" s="28">
        <f>SUM(D16:D20)</f>
        <v>87068.96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1559348.22</v>
      </c>
      <c r="D20" s="30">
        <v>87068.96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27504429.209999997</v>
      </c>
      <c r="D22" s="3">
        <f>SUM(D4+D12+D15)</f>
        <v>34273775.140000001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21103981.950000003</v>
      </c>
      <c r="D25" s="28">
        <f>SUM(D26:D28)</f>
        <v>28209682.240000002</v>
      </c>
      <c r="E25" s="31" t="s">
        <v>55</v>
      </c>
    </row>
    <row r="26" spans="1:5" x14ac:dyDescent="0.2">
      <c r="A26" s="19"/>
      <c r="B26" s="20" t="s">
        <v>37</v>
      </c>
      <c r="C26" s="29">
        <v>6708694.4800000004</v>
      </c>
      <c r="D26" s="30">
        <v>10751071.359999999</v>
      </c>
      <c r="E26" s="31">
        <v>5110</v>
      </c>
    </row>
    <row r="27" spans="1:5" x14ac:dyDescent="0.2">
      <c r="A27" s="19"/>
      <c r="B27" s="20" t="s">
        <v>16</v>
      </c>
      <c r="C27" s="29">
        <v>3118107.72</v>
      </c>
      <c r="D27" s="30">
        <v>5177725.55</v>
      </c>
      <c r="E27" s="31">
        <v>5120</v>
      </c>
    </row>
    <row r="28" spans="1:5" x14ac:dyDescent="0.2">
      <c r="A28" s="19"/>
      <c r="B28" s="20" t="s">
        <v>17</v>
      </c>
      <c r="C28" s="29">
        <v>11277179.75</v>
      </c>
      <c r="D28" s="30">
        <v>12280885.33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8907.77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8907.77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960860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960860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21103981.950000003</v>
      </c>
      <c r="D59" s="3">
        <f>SUM(D56+D49+D43+D39+D29+D25)</f>
        <v>29179450.010000002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6400447.2599999942</v>
      </c>
      <c r="D61" s="28">
        <f>D22-D59</f>
        <v>5094325.129999999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ht="12.75" x14ac:dyDescent="0.2">
      <c r="A64" s="42" t="s">
        <v>61</v>
      </c>
      <c r="C64"/>
      <c r="D64"/>
    </row>
    <row r="67" spans="2:4" x14ac:dyDescent="0.2">
      <c r="B67" s="38"/>
    </row>
    <row r="68" spans="2:4" x14ac:dyDescent="0.2">
      <c r="B68" s="39" t="s">
        <v>57</v>
      </c>
      <c r="C68" s="40" t="s">
        <v>58</v>
      </c>
      <c r="D68" s="40"/>
    </row>
    <row r="69" spans="2:4" ht="22.5" x14ac:dyDescent="0.2">
      <c r="B69" s="39" t="s">
        <v>59</v>
      </c>
      <c r="C69" s="41" t="s">
        <v>60</v>
      </c>
      <c r="D69" s="41"/>
    </row>
  </sheetData>
  <sheetProtection formatCells="0" formatColumns="0" formatRows="0" autoFilter="0"/>
  <mergeCells count="4">
    <mergeCell ref="A1:D1"/>
    <mergeCell ref="A12:B12"/>
    <mergeCell ref="C69:D69"/>
    <mergeCell ref="C68:D68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2018-03-04T05:17:13Z</cp:lastPrinted>
  <dcterms:created xsi:type="dcterms:W3CDTF">2012-12-11T20:29:16Z</dcterms:created>
  <dcterms:modified xsi:type="dcterms:W3CDTF">2022-10-20T20:43:51Z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