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s="1"/>
  <c r="E24" i="1" l="1"/>
  <c r="D24" i="1"/>
</calcChain>
</file>

<file path=xl/sharedStrings.xml><?xml version="1.0" encoding="utf-8"?>
<sst xmlns="http://schemas.openxmlformats.org/spreadsheetml/2006/main" count="48" uniqueCount="40">
  <si>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</si>
  <si>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</si>
  <si>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</si>
  <si>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</si>
  <si>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</si>
  <si>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</si>
  <si>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</si>
  <si>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</si>
  <si>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</si>
  <si>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</si>
  <si>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</si>
  <si>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</si>
  <si>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</si>
  <si>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</si>
  <si>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</si>
  <si>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</si>
  <si>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</si>
  <si>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</si>
  <si>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</si>
  <si>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</si>
  <si>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</si>
  <si>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</si>
  <si>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</si>
  <si>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</si>
  <si>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</si>
  <si>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</si>
  <si>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</si>
  <si>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</si>
  <si>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</si>
  <si>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</si>
  <si>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</si>
  <si>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</si>
  <si>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</si>
  <si>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</si>
  <si>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</si>
  <si>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</si>
  <si>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Comité Municipal de Agua Potable y Alcantarillado de Juventino Rosas
Flujo de Fondos
Del 1 de Enero al 30 de Septiembre de 2022</t>
  </si>
  <si>
    <t xml:space="preserve"> </t>
  </si>
  <si>
    <t xml:space="preserve">___________________________________________
Director General
Ing. David Hernandez Vera
</t>
  </si>
  <si>
    <t xml:space="preserve">___________________________________________
Encargada de área contable
C.P.Maria de la Luz Álvarez Noria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</si>
</sst>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2" fillId="0" borderId="0"/>
    <xf numFmtId="166" fontId="6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" fontId="4" fillId="0" borderId="0" xfId="10" applyNumberFormat="1" applyFont="1" applyAlignment="1" applyProtection="1">
      <alignment horizontal="center" vertical="top"/>
      <protection locked="0"/>
    </xf>
    <xf numFmtId="4" fontId="4" fillId="0" borderId="0" xfId="10" applyNumberFormat="1" applyFont="1" applyAlignment="1" applyProtection="1">
      <alignment horizontal="center" vertical="top" wrapText="1"/>
      <protection locked="0"/>
    </xf>
  </cellXfs>
  <cellStyles count="19">
    <cellStyle name="=C:\WINNT\SYSTEM32\COMMAND.COM" xfId="3"/>
    <cellStyle name="Euro" xfId="4"/>
    <cellStyle name="Millares 2" xfId="5"/>
    <cellStyle name="Millares 2 2" xfId="6"/>
    <cellStyle name="Millares 2 3" xfId="7"/>
    <cellStyle name="Millares 2 4" xfId="18"/>
    <cellStyle name="Millares 3" xfId="8"/>
    <cellStyle name="Moneda 2" xfId="9"/>
    <cellStyle name="Normal" xfId="0" builtinId="0"/>
    <cellStyle name="Normal 2" xfId="1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abSelected="1" workbookViewId="0">
      <selection activeCell="H26" sqref="H2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30068944.57</v>
      </c>
      <c r="D3" s="3">
        <f t="shared" ref="D3:E3" si="0">SUM(D4:D13)</f>
        <v>27504429.210000001</v>
      </c>
      <c r="E3" s="4">
        <f t="shared" si="0"/>
        <v>27504429.210000001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150773.73000000001</v>
      </c>
      <c r="E8" s="7">
        <v>150773.73000000001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28068944.57</v>
      </c>
      <c r="D10" s="6">
        <v>25254288.850000001</v>
      </c>
      <c r="E10" s="7">
        <v>25254288.850000001</v>
      </c>
    </row>
    <row r="11" spans="1:5" x14ac:dyDescent="0.2">
      <c r="A11" s="5"/>
      <c r="B11" s="14" t="s">
        <v>8</v>
      </c>
      <c r="C11" s="6">
        <v>2000000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2099366.63</v>
      </c>
      <c r="E12" s="7">
        <v>2099366.63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30068944.57</v>
      </c>
      <c r="D14" s="9">
        <f t="shared" ref="D14:E14" si="1">SUM(D15:D23)</f>
        <v>23659272.230000004</v>
      </c>
      <c r="E14" s="10">
        <f t="shared" si="1"/>
        <v>23659272.230000004</v>
      </c>
    </row>
    <row r="15" spans="1:5" x14ac:dyDescent="0.2">
      <c r="A15" s="5"/>
      <c r="B15" s="14" t="s">
        <v>12</v>
      </c>
      <c r="C15" s="6">
        <v>11795106.369999999</v>
      </c>
      <c r="D15" s="6">
        <v>6708694.4800000004</v>
      </c>
      <c r="E15" s="7">
        <v>6708694.4800000004</v>
      </c>
    </row>
    <row r="16" spans="1:5" x14ac:dyDescent="0.2">
      <c r="A16" s="5"/>
      <c r="B16" s="14" t="s">
        <v>13</v>
      </c>
      <c r="C16" s="6">
        <v>5318264.2300000004</v>
      </c>
      <c r="D16" s="6">
        <v>3118107.72</v>
      </c>
      <c r="E16" s="7">
        <v>3118107.72</v>
      </c>
    </row>
    <row r="17" spans="1:5" x14ac:dyDescent="0.2">
      <c r="A17" s="5"/>
      <c r="B17" s="14" t="s">
        <v>14</v>
      </c>
      <c r="C17" s="6">
        <v>12310573.970000001</v>
      </c>
      <c r="D17" s="6">
        <v>11277179.75</v>
      </c>
      <c r="E17" s="7">
        <v>11277179.75</v>
      </c>
    </row>
    <row r="18" spans="1:5" ht="10.1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645000</v>
      </c>
      <c r="D19" s="6">
        <v>37741.89</v>
      </c>
      <c r="E19" s="7">
        <v>37741.89</v>
      </c>
    </row>
    <row r="20" spans="1:5" x14ac:dyDescent="0.2">
      <c r="A20" s="5"/>
      <c r="B20" s="14" t="s">
        <v>16</v>
      </c>
      <c r="C20" s="6">
        <v>0</v>
      </c>
      <c r="D20" s="6">
        <v>2517548.39</v>
      </c>
      <c r="E20" s="7">
        <v>2517548.39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3845156.9799999967</v>
      </c>
      <c r="E24" s="13">
        <f>E3-E14</f>
        <v>3845156.9799999967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3845156.98</v>
      </c>
      <c r="E28" s="21">
        <f>SUM(E29:E35)</f>
        <v>3845156.98</v>
      </c>
    </row>
    <row r="29" spans="1:5" ht="10.1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5570753.71</v>
      </c>
      <c r="E32" s="23">
        <v>5570753.71</v>
      </c>
    </row>
    <row r="33" spans="1:5" ht="10.15" x14ac:dyDescent="0.2">
      <c r="A33" s="5"/>
      <c r="B33" s="14" t="s">
        <v>30</v>
      </c>
      <c r="C33" s="22">
        <v>0</v>
      </c>
      <c r="D33" s="22">
        <v>-1725596.73</v>
      </c>
      <c r="E33" s="23">
        <v>-1725596.73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ht="10.1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ht="10.1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3845156.98</v>
      </c>
      <c r="E40" s="13">
        <f>E28+E36</f>
        <v>3845156.98</v>
      </c>
    </row>
    <row r="41" spans="1:5" x14ac:dyDescent="0.2">
      <c r="A41" s="1" t="s">
        <v>24</v>
      </c>
    </row>
    <row r="44" spans="1:5" x14ac:dyDescent="0.2">
      <c r="C44" s="32" t="s">
        <v>37</v>
      </c>
      <c r="D44" s="32"/>
    </row>
    <row r="45" spans="1:5" ht="45" x14ac:dyDescent="0.2">
      <c r="B45" s="31" t="s">
        <v>38</v>
      </c>
      <c r="C45" s="33" t="s">
        <v>39</v>
      </c>
      <c r="D45" s="33"/>
    </row>
  </sheetData>
  <mergeCells count="5">
    <mergeCell ref="A1:E1"/>
    <mergeCell ref="A2:B2"/>
    <mergeCell ref="A27:B27"/>
    <mergeCell ref="C44:D44"/>
    <mergeCell ref="C45:D45"/>
  </mergeCells>
  <pageMargins left="0.7" right="0.7" top="0.75" bottom="0.75" header="0.3" footer="0.3"/>
  <pageSetup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2022-10-21T17:27:51Z</cp:lastPrinted>
  <dcterms:created xsi:type="dcterms:W3CDTF">2017-12-20T04:54:53Z</dcterms:created>
  <dcterms:modified xsi:type="dcterms:W3CDTF">2022-10-21T17:28:01Z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