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<sst xmlns="http://schemas.openxmlformats.org/spreadsheetml/2006/main" count="60" uniqueCount="60">
  <si>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</si>
  <si>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</si>
  <si>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</si>
  <si>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</si>
  <si>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</si>
  <si>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</si>
  <si>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</si>
  <si>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</si>
  <si>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</si>
  <si>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</si>
  <si>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</si>
  <si>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</si>
  <si>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</si>
  <si>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</si>
  <si>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</si>
  <si>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</si>
  <si>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</si>
  <si>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</si>
  <si>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</si>
  <si>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</si>
  <si>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</si>
  <si>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</si>
  <si>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</si>
  <si>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</si>
  <si>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</si>
  <si>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</si>
  <si>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</si>
  <si>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</si>
  <si>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</si>
  <si>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</si>
  <si>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</si>
  <si>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</si>
  <si>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</si>
  <si>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</si>
  <si>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</si>
  <si>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</si>
  <si>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</si>
  <si>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</si>
  <si>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</si>
  <si>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</si>
  <si>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</si>
  <si>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</si>
  <si>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</si>
  <si>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</si>
  <si>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</si>
  <si>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</si>
  <si>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</si>
  <si>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</si>
  <si>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</si>
  <si>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</si>
  <si>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</si>
  <si>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</si>
  <si>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</si>
  <si>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</si>
  <si>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</si>
  <si>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</si>
  <si>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</si>
  <si>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</si>
  <si>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</si>
  <si>
    <t>Comité Municipal de Agua Potable y Alcantarillado de Juventino Rosas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</si>
</sst>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5" fillId="0" borderId="4" xfId="8" applyNumberFormat="1" applyFont="1" applyFill="1" applyBorder="1" applyAlignment="1" applyProtection="1">
      <alignment horizontal="center" vertical="center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4" fontId="5" fillId="0" borderId="0" xfId="8" applyNumberFormat="1" applyFont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</cellXfs>
  <cellStyles count="26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topLeftCell="A19" zoomScaleNormal="100" workbookViewId="0">
      <selection activeCell="B3" sqref="B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59</v>
      </c>
      <c r="B1" s="19"/>
      <c r="C1" s="20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32710714.309999999</v>
      </c>
      <c r="C4" s="14">
        <f>SUM(C5:C11)</f>
        <v>32485169.18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226217.86</v>
      </c>
      <c r="C9" s="15">
        <v>53688.34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32484496.449999999</v>
      </c>
      <c r="C11" s="15">
        <v>32431480.84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3909535.63</v>
      </c>
      <c r="C13" s="14">
        <f>SUM(C14:C15)</f>
        <v>1701537</v>
      </c>
      <c r="D13" s="2"/>
    </row>
    <row r="14" spans="1:4" ht="22.5" x14ac:dyDescent="0.2">
      <c r="A14" s="8" t="s">
        <v>50</v>
      </c>
      <c r="B14" s="15">
        <v>1810169</v>
      </c>
      <c r="C14" s="15">
        <v>1701537</v>
      </c>
      <c r="D14" s="4">
        <v>4210</v>
      </c>
    </row>
    <row r="15" spans="1:4" ht="11.25" customHeight="1" x14ac:dyDescent="0.2">
      <c r="A15" s="8" t="s">
        <v>51</v>
      </c>
      <c r="B15" s="15">
        <v>2099366.63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2777561.22</v>
      </c>
      <c r="C17" s="14">
        <f>SUM(C18:C22)</f>
        <v>87068.96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2777561.22</v>
      </c>
      <c r="C22" s="15">
        <v>87068.96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39397811.159999996</v>
      </c>
      <c r="C24" s="16">
        <f>SUM(C4+C13+C17)</f>
        <v>34273775.140000001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30695394.969999999</v>
      </c>
      <c r="C27" s="14">
        <f>SUM(C28:C30)</f>
        <v>28209682.240000002</v>
      </c>
      <c r="D27" s="2"/>
    </row>
    <row r="28" spans="1:5" ht="11.25" customHeight="1" x14ac:dyDescent="0.2">
      <c r="A28" s="8" t="s">
        <v>36</v>
      </c>
      <c r="B28" s="15">
        <v>9812020.7699999996</v>
      </c>
      <c r="C28" s="15">
        <v>10751071.359999999</v>
      </c>
      <c r="D28" s="4">
        <v>5110</v>
      </c>
    </row>
    <row r="29" spans="1:5" ht="11.25" customHeight="1" x14ac:dyDescent="0.2">
      <c r="A29" s="8" t="s">
        <v>16</v>
      </c>
      <c r="B29" s="15">
        <v>4444304.59</v>
      </c>
      <c r="C29" s="15">
        <v>5177725.55</v>
      </c>
      <c r="D29" s="4">
        <v>5120</v>
      </c>
    </row>
    <row r="30" spans="1:5" ht="11.25" customHeight="1" x14ac:dyDescent="0.2">
      <c r="A30" s="8" t="s">
        <v>17</v>
      </c>
      <c r="B30" s="15">
        <v>16439069.609999999</v>
      </c>
      <c r="C30" s="15">
        <v>12280885.33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8907.77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8907.77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888336.22</v>
      </c>
      <c r="C55" s="14">
        <f>SUM(C56:C59)</f>
        <v>960860</v>
      </c>
      <c r="D55" s="2"/>
    </row>
    <row r="56" spans="1:5" ht="11.25" customHeight="1" x14ac:dyDescent="0.2">
      <c r="A56" s="8" t="s">
        <v>31</v>
      </c>
      <c r="B56" s="15">
        <v>888336.22</v>
      </c>
      <c r="C56" s="15">
        <v>960860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31583731.189999998</v>
      </c>
      <c r="C64" s="16">
        <f>C61+C55+C48+C43+C32+C27</f>
        <v>29179450.010000002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7814079.9699999988</v>
      </c>
      <c r="C66" s="14">
        <f>C24-C64</f>
        <v>5094325.129999999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2" spans="1:8" x14ac:dyDescent="0.2">
      <c r="A72" s="17" t="s">
        <v>55</v>
      </c>
      <c r="B72" s="22" t="s">
        <v>56</v>
      </c>
      <c r="C72" s="22"/>
    </row>
    <row r="73" spans="1:8" ht="22.5" x14ac:dyDescent="0.2">
      <c r="A73" s="17" t="s">
        <v>57</v>
      </c>
      <c r="B73" s="21" t="s">
        <v>58</v>
      </c>
      <c r="C73" s="21"/>
    </row>
  </sheetData>
  <sheetProtection formatCells="0" formatColumns="0" formatRows="0" autoFilter="0"/>
  <mergeCells count="3">
    <mergeCell ref="A1:C1"/>
    <mergeCell ref="B73:C73"/>
    <mergeCell ref="B72:C72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2023-01-23T18:26:34Z</cp:lastPrinted>
  <dcterms:created xsi:type="dcterms:W3CDTF">2012-12-11T20:29:16Z</dcterms:created>
  <dcterms:modified xsi:type="dcterms:W3CDTF">2023-04-29T19:17:21Z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