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D39" i="1" s="1"/>
  <c r="C27" i="1"/>
  <c r="C39" i="1" s="1"/>
  <c r="B27" i="1"/>
  <c r="D24" i="1"/>
  <c r="C24" i="1"/>
  <c r="B24" i="1"/>
  <c r="D14" i="1"/>
  <c r="C14" i="1"/>
  <c r="B14" i="1"/>
  <c r="D3" i="1"/>
  <c r="C3" i="1"/>
  <c r="B3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<sst xmlns="http://schemas.openxmlformats.org/spreadsheetml/2006/main" count="44" uniqueCount="36">
  <si>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</si>
  <si>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</si>
  <si>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</si>
  <si>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</si>
  <si>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</si>
  <si>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</si>
  <si>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</si>
  <si>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</si>
  <si>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</si>
  <si>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</si>
  <si>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</si>
  <si>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</si>
  <si>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</si>
  <si>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</si>
  <si>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</si>
  <si>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</si>
  <si>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</si>
  <si>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</si>
  <si>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</si>
  <si>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</si>
  <si>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</si>
  <si>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</si>
  <si>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</si>
  <si>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</si>
  <si>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</si>
  <si>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</si>
  <si>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</si>
  <si>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</si>
  <si>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</si>
  <si>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</si>
  <si>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</si>
  <si>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</si>
  <si>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</si>
  <si>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</si>
  <si>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</si>
  <si>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Comité Municipal de Agua Potable y Alcantarillado de Juventino Rosas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</si>
</sst>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G34" sqref="G3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32738898.940000001</v>
      </c>
      <c r="C3" s="14">
        <f t="shared" ref="C3:D3" si="0">SUM(C4:C13)</f>
        <v>13249919.75</v>
      </c>
      <c r="D3" s="15">
        <f t="shared" si="0"/>
        <v>13249919.75</v>
      </c>
    </row>
    <row r="4" spans="1:4" x14ac:dyDescent="0.2">
      <c r="A4" s="10" t="s">
        <v>5</v>
      </c>
      <c r="B4" s="16">
        <v>0</v>
      </c>
      <c r="C4" s="16">
        <v>0</v>
      </c>
      <c r="D4" s="17">
        <v>0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0</v>
      </c>
      <c r="C6" s="16">
        <v>0</v>
      </c>
      <c r="D6" s="17">
        <v>0</v>
      </c>
    </row>
    <row r="7" spans="1:4" x14ac:dyDescent="0.2">
      <c r="A7" s="10" t="s">
        <v>8</v>
      </c>
      <c r="B7" s="16">
        <v>0</v>
      </c>
      <c r="C7" s="16">
        <v>0</v>
      </c>
      <c r="D7" s="17">
        <v>0</v>
      </c>
    </row>
    <row r="8" spans="1:4" x14ac:dyDescent="0.2">
      <c r="A8" s="10" t="s">
        <v>9</v>
      </c>
      <c r="B8" s="16">
        <v>200000</v>
      </c>
      <c r="C8" s="16">
        <v>94623.52</v>
      </c>
      <c r="D8" s="17">
        <v>94623.52</v>
      </c>
    </row>
    <row r="9" spans="1:4" x14ac:dyDescent="0.2">
      <c r="A9" s="10" t="s">
        <v>10</v>
      </c>
      <c r="B9" s="16">
        <v>0</v>
      </c>
      <c r="C9" s="16">
        <v>0</v>
      </c>
      <c r="D9" s="17">
        <v>0</v>
      </c>
    </row>
    <row r="10" spans="1:4" x14ac:dyDescent="0.2">
      <c r="A10" s="10" t="s">
        <v>11</v>
      </c>
      <c r="B10" s="16">
        <v>32538898.940000001</v>
      </c>
      <c r="C10" s="16">
        <v>13155296.23</v>
      </c>
      <c r="D10" s="17">
        <v>13155296.23</v>
      </c>
    </row>
    <row r="11" spans="1:4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4" x14ac:dyDescent="0.2">
      <c r="A12" s="10" t="s">
        <v>13</v>
      </c>
      <c r="B12" s="16">
        <v>0</v>
      </c>
      <c r="C12" s="16">
        <v>0</v>
      </c>
      <c r="D12" s="17">
        <v>0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32738898.940000001</v>
      </c>
      <c r="C14" s="18">
        <f t="shared" ref="C14:D14" si="1">SUM(C15:C23)</f>
        <v>8610745.4700000007</v>
      </c>
      <c r="D14" s="19">
        <f t="shared" si="1"/>
        <v>8610745.4700000007</v>
      </c>
    </row>
    <row r="15" spans="1:4" x14ac:dyDescent="0.2">
      <c r="A15" s="10" t="s">
        <v>16</v>
      </c>
      <c r="B15" s="16">
        <v>14225734.390000001</v>
      </c>
      <c r="C15" s="16">
        <v>2648909.75</v>
      </c>
      <c r="D15" s="17">
        <v>2648909.75</v>
      </c>
    </row>
    <row r="16" spans="1:4" x14ac:dyDescent="0.2">
      <c r="A16" s="10" t="s">
        <v>17</v>
      </c>
      <c r="B16" s="16">
        <v>4493850.05</v>
      </c>
      <c r="C16" s="16">
        <v>1708410.82</v>
      </c>
      <c r="D16" s="17">
        <v>1708410.82</v>
      </c>
    </row>
    <row r="17" spans="1:4" x14ac:dyDescent="0.2">
      <c r="A17" s="10" t="s">
        <v>18</v>
      </c>
      <c r="B17" s="16">
        <v>13782000</v>
      </c>
      <c r="C17" s="16">
        <v>4024451.62</v>
      </c>
      <c r="D17" s="17">
        <v>4024451.62</v>
      </c>
    </row>
    <row r="18" spans="1:4" x14ac:dyDescent="0.2">
      <c r="A18" s="10" t="s">
        <v>13</v>
      </c>
      <c r="B18" s="16">
        <v>0</v>
      </c>
      <c r="C18" s="16">
        <v>0</v>
      </c>
      <c r="D18" s="17">
        <v>0</v>
      </c>
    </row>
    <row r="19" spans="1:4" x14ac:dyDescent="0.2">
      <c r="A19" s="10" t="s">
        <v>19</v>
      </c>
      <c r="B19" s="16">
        <v>237314.5</v>
      </c>
      <c r="C19" s="16">
        <v>30541.01</v>
      </c>
      <c r="D19" s="17">
        <v>30541.01</v>
      </c>
    </row>
    <row r="20" spans="1:4" x14ac:dyDescent="0.2">
      <c r="A20" s="10" t="s">
        <v>20</v>
      </c>
      <c r="B20" s="16">
        <v>0</v>
      </c>
      <c r="C20" s="16">
        <v>198432.27</v>
      </c>
      <c r="D20" s="17">
        <v>198432.27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4639174.2799999993</v>
      </c>
      <c r="D24" s="21">
        <f>D3-D14</f>
        <v>4639174.2799999993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4639174.28</v>
      </c>
      <c r="D27" s="23">
        <f>SUM(D28:D34)</f>
        <v>4639174.28</v>
      </c>
    </row>
    <row r="28" spans="1:4" x14ac:dyDescent="0.2">
      <c r="A28" s="7" t="s">
        <v>26</v>
      </c>
      <c r="B28" s="24">
        <v>0</v>
      </c>
      <c r="C28" s="24">
        <v>0</v>
      </c>
      <c r="D28" s="25">
        <v>0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4639174.28</v>
      </c>
      <c r="D31" s="25">
        <v>4639174.28</v>
      </c>
    </row>
    <row r="32" spans="1:4" x14ac:dyDescent="0.2">
      <c r="A32" s="7" t="s">
        <v>30</v>
      </c>
      <c r="B32" s="24">
        <v>0</v>
      </c>
      <c r="C32" s="24">
        <v>0</v>
      </c>
      <c r="D32" s="25">
        <v>0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20">
        <f>B27+B35</f>
        <v>0</v>
      </c>
      <c r="C39" s="20">
        <f>C27+C35</f>
        <v>4639174.28</v>
      </c>
      <c r="D39" s="21">
        <f>D27+D35</f>
        <v>4639174.28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revision/>
  <dcterms:created xsi:type="dcterms:W3CDTF">2017-12-20T04:54:53Z</dcterms:created>
  <dcterms:modified xsi:type="dcterms:W3CDTF">2023-04-29T19:17:27Z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