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<sst xmlns="http://schemas.openxmlformats.org/spreadsheetml/2006/main" count="60" uniqueCount="60">
  <si>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</si>
  <si>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</si>
  <si>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</si>
  <si>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</si>
  <si>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</si>
  <si>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</si>
  <si>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</si>
  <si>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</si>
  <si>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</si>
  <si>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</si>
  <si>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</si>
  <si>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</si>
  <si>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</si>
  <si>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</si>
  <si>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</si>
  <si>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</si>
  <si>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</si>
  <si>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</si>
  <si>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</si>
  <si>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</si>
  <si>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</si>
  <si>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</si>
  <si>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</si>
  <si>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</si>
  <si>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</si>
  <si>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</si>
  <si>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</si>
  <si>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</si>
  <si>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</si>
  <si>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</si>
  <si>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</si>
  <si>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</si>
  <si>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</si>
  <si>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</si>
  <si>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</si>
  <si>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</si>
  <si>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</si>
  <si>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</si>
  <si>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</si>
  <si>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</si>
  <si>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</si>
  <si>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</si>
  <si>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</si>
  <si>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</si>
  <si>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</si>
  <si>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</si>
  <si>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</si>
  <si>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</si>
  <si>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</si>
  <si>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</si>
  <si>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</si>
  <si>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</si>
  <si>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</si>
  <si>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</si>
  <si>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</si>
  <si>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Juventino Rosas
Estado de Actividades
Del 1 de Enero al 31 de Marzo de 2024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</si>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</sst>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activeCell="G14" sqref="G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11723420</v>
      </c>
      <c r="C4" s="14">
        <f>SUM(C5:C11)</f>
        <v>37721814.029999994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312181.67</v>
      </c>
      <c r="C9" s="15">
        <v>410913.05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11411238.33</v>
      </c>
      <c r="C11" s="15">
        <v>37310900.979999997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1957386</v>
      </c>
      <c r="C17" s="14">
        <f>SUM(C18:C22)</f>
        <v>6190025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1957386</v>
      </c>
      <c r="C22" s="15">
        <v>6190025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13680806</v>
      </c>
      <c r="C24" s="16">
        <f>SUM(C4+C13+C17)</f>
        <v>43911839.029999994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10762382.969999999</v>
      </c>
      <c r="C27" s="14">
        <f>SUM(C28:C30)</f>
        <v>42576813.560000002</v>
      </c>
      <c r="D27" s="2"/>
    </row>
    <row r="28" spans="1:5" ht="11.25" customHeight="1" x14ac:dyDescent="0.2">
      <c r="A28" s="8" t="s">
        <v>36</v>
      </c>
      <c r="B28" s="15">
        <v>3367095.71</v>
      </c>
      <c r="C28" s="15">
        <v>12315789.279999999</v>
      </c>
      <c r="D28" s="4">
        <v>5110</v>
      </c>
    </row>
    <row r="29" spans="1:5" ht="11.25" customHeight="1" x14ac:dyDescent="0.2">
      <c r="A29" s="8" t="s">
        <v>16</v>
      </c>
      <c r="B29" s="15">
        <v>1977515.3</v>
      </c>
      <c r="C29" s="15">
        <v>9272412.1500000004</v>
      </c>
      <c r="D29" s="4">
        <v>5120</v>
      </c>
    </row>
    <row r="30" spans="1:5" ht="11.25" customHeight="1" x14ac:dyDescent="0.2">
      <c r="A30" s="8" t="s">
        <v>17</v>
      </c>
      <c r="B30" s="15">
        <v>5417771.96</v>
      </c>
      <c r="C30" s="15">
        <v>20988612.129999999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199904.41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199904.41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905394.41</v>
      </c>
      <c r="D55" s="2"/>
    </row>
    <row r="56" spans="1:5" ht="11.25" customHeight="1" x14ac:dyDescent="0.2">
      <c r="A56" s="8" t="s">
        <v>31</v>
      </c>
      <c r="B56" s="15">
        <v>0</v>
      </c>
      <c r="C56" s="15">
        <v>905394.41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10762382.969999999</v>
      </c>
      <c r="C64" s="16">
        <f>C61+C55+C48+C43+C32+C27</f>
        <v>43682112.380000003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2918423.0300000012</v>
      </c>
      <c r="C66" s="14">
        <f>C24-C64</f>
        <v>229726.64999999106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7" t="s">
        <v>56</v>
      </c>
      <c r="B73" s="21" t="s">
        <v>57</v>
      </c>
      <c r="C73" s="21"/>
    </row>
    <row r="74" spans="1:8" ht="22.5" x14ac:dyDescent="0.2">
      <c r="A74" s="17" t="s">
        <v>58</v>
      </c>
      <c r="B74" s="22" t="s">
        <v>59</v>
      </c>
      <c r="C74" s="22"/>
    </row>
  </sheetData>
  <sheetProtection formatCells="0" formatColumns="0" formatRows="0" autoFilter="0"/>
  <mergeCells count="3">
    <mergeCell ref="A1:C1"/>
    <mergeCell ref="B73:C73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2024-05-02T15:18:33Z</cp:lastPrinted>
  <dcterms:created xsi:type="dcterms:W3CDTF">2012-12-11T20:29:16Z</dcterms:created>
  <dcterms:modified xsi:type="dcterms:W3CDTF">2024-05-02T19:07:45Z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