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<sst xmlns="http://schemas.openxmlformats.org/spreadsheetml/2006/main" count="58" uniqueCount="58">
  <si>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</si>
  <si>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</si>
  <si>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</si>
  <si>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</si>
  <si>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</si>
  <si>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</si>
  <si>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</si>
  <si>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</si>
  <si>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</si>
  <si>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</si>
  <si>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</si>
  <si>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</si>
  <si>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</si>
  <si>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</si>
  <si>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</si>
  <si>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</si>
  <si>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</si>
  <si>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</si>
  <si>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</si>
  <si>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</si>
  <si>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</si>
  <si>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</si>
  <si>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</si>
  <si>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</si>
  <si>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</si>
  <si>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</si>
  <si>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</si>
  <si>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</si>
  <si>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</si>
  <si>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</si>
  <si>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</si>
  <si>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</si>
  <si>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</si>
  <si>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</si>
  <si>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</si>
  <si>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</si>
  <si>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</si>
  <si>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</si>
  <si>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</si>
  <si>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</si>
  <si>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</si>
  <si>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</si>
  <si>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</si>
  <si>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</si>
  <si>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</si>
  <si>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</si>
  <si>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</si>
  <si>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</si>
  <si>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</si>
  <si>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</si>
  <si>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</si>
  <si>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</si>
  <si>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</si>
  <si>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</si>
  <si>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</si>
  <si>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</si>
  <si>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</si>
  <si>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 Santa Cruz de Juventino Rosas,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</si>
</sst>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Normal="100" zoomScaleSheetLayoutView="140" workbookViewId="0">
      <selection activeCell="A83" sqref="A8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787123.96</v>
      </c>
      <c r="C4" s="14">
        <f>SUM(C5:C11)</f>
        <v>581445.18999999994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787123.96</v>
      </c>
      <c r="C11" s="15">
        <v>581445.18999999994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6164455.9400000004</v>
      </c>
      <c r="C13" s="14">
        <f>SUM(C14:C15)</f>
        <v>5635000.0300000003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6164455.9400000004</v>
      </c>
      <c r="C15" s="15">
        <v>5635000.0300000003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6951579.9000000004</v>
      </c>
      <c r="C24" s="16">
        <f>SUM(C4+C13+C17)</f>
        <v>6216445.2200000007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7131746.2800000003</v>
      </c>
      <c r="C27" s="14">
        <f>SUM(C28:C30)</f>
        <v>6147564.2899999991</v>
      </c>
      <c r="D27" s="2"/>
    </row>
    <row r="28" spans="1:5" ht="11.25" customHeight="1" x14ac:dyDescent="0.2">
      <c r="A28" s="8" t="s">
        <v>37</v>
      </c>
      <c r="B28" s="15">
        <v>4953936.76</v>
      </c>
      <c r="C28" s="15">
        <v>4681994.46</v>
      </c>
      <c r="D28" s="4">
        <v>5110</v>
      </c>
    </row>
    <row r="29" spans="1:5" ht="11.25" customHeight="1" x14ac:dyDescent="0.2">
      <c r="A29" s="8" t="s">
        <v>16</v>
      </c>
      <c r="B29" s="15">
        <v>666503.36</v>
      </c>
      <c r="C29" s="15">
        <v>472103.85</v>
      </c>
      <c r="D29" s="4">
        <v>5120</v>
      </c>
    </row>
    <row r="30" spans="1:5" ht="11.25" customHeight="1" x14ac:dyDescent="0.2">
      <c r="A30" s="8" t="s">
        <v>17</v>
      </c>
      <c r="B30" s="15">
        <v>1511306.16</v>
      </c>
      <c r="C30" s="15">
        <v>993465.98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205077.29</v>
      </c>
      <c r="C32" s="14">
        <f>SUM(C33:C41)</f>
        <v>179437.79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205077.29</v>
      </c>
      <c r="C36" s="15">
        <v>179437.79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181129.16</v>
      </c>
      <c r="C55" s="14">
        <f>SUM(C56:C61)</f>
        <v>205014.05</v>
      </c>
      <c r="D55" s="2"/>
    </row>
    <row r="56" spans="1:4" ht="11.25" customHeight="1" x14ac:dyDescent="0.2">
      <c r="A56" s="8" t="s">
        <v>31</v>
      </c>
      <c r="B56" s="15">
        <v>181129.16</v>
      </c>
      <c r="C56" s="15">
        <v>205014.05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7517952.7300000004</v>
      </c>
      <c r="C66" s="16">
        <f>C63+C55+C48+C43+C32+C27</f>
        <v>6532016.129999999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-566372.83000000007</v>
      </c>
      <c r="C68" s="14">
        <f>C24-C66</f>
        <v>-315570.90999999829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83" ht="30.75" customHeight="1" x14ac:dyDescent="0.2"/>
  </sheetData>
  <sheetProtection formatCells="0" formatColumns="0" formatRows="0" autoFilter="0"/>
  <mergeCells count="1">
    <mergeCell ref="A1:C1"/>
  </mergeCells>
  <printOptions horizontalCentered="1"/>
  <pageMargins left="0.25" right="0.25" top="0.41785714285714287" bottom="0.43874999999999997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2023-01-13T15:53:05Z</cp:lastPrinted>
  <dcterms:created xsi:type="dcterms:W3CDTF">2012-12-11T20:29:16Z</dcterms:created>
  <dcterms:modified xsi:type="dcterms:W3CDTF">2023-01-20T21:18:14Z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