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imestre 4 2022\EXCEL\INFORMACION PRESUPUESTAL\"/>
    </mc:Choice>
  </mc:AlternateContent>
  <bookViews>
    <workbookView xWindow="-120" yWindow="-120" windowWidth="29040" windowHeight="15720" tabRatio="885"/>
  </bookViews>
  <sheets>
    <sheet name="CFG" sheetId="5" r:id="rId1"/>
  </sheets>
  <definedNames>
    <definedName name="_xlnm._FilterDatabase" localSheetId="0" hidden="1">CFG!$A$3:$H$36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<sst xmlns="http://schemas.openxmlformats.org/spreadsheetml/2006/main" count="45" uniqueCount="45">
  <si>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</si>
  <si>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</si>
  <si>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</si>
  <si>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</si>
  <si>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</si>
  <si>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</si>
  <si>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</si>
  <si>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</si>
  <si>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</si>
  <si>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</si>
  <si>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</si>
  <si>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</si>
  <si>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</si>
  <si>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</si>
  <si>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</si>
  <si>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</si>
  <si>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</si>
  <si>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</si>
  <si>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</si>
  <si>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</si>
  <si>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</si>
  <si>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</si>
  <si>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</si>
  <si>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</si>
  <si>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</si>
  <si>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</si>
  <si>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</si>
  <si>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</si>
  <si>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</si>
  <si>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</si>
  <si>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</si>
  <si>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</si>
  <si>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</si>
  <si>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</si>
  <si>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</si>
  <si>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</si>
  <si>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</si>
  <si>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</si>
  <si>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</si>
  <si>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</si>
  <si>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</si>
  <si>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</si>
  <si>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</si>
  <si>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</si>
  <si>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Comisión Municipal del Deporte de Santa Cruz de Juventino Rosas, Gto.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</si>
</sst>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8" xfId="0" applyFont="1" applyBorder="1" applyProtection="1">
      <protection locked="0"/>
    </xf>
    <xf numFmtId="0" fontId="6" fillId="0" borderId="9" xfId="0" applyFont="1" applyBorder="1" applyAlignment="1" applyProtection="1">
      <alignment horizontal="center"/>
      <protection locked="0"/>
    </xf>
    <xf numFmtId="4" fontId="6" fillId="0" borderId="13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workbookViewId="0">
      <selection activeCell="B11" sqref="B11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6" width="14.33203125" style="1" customWidth="1"/>
    <col min="7" max="8" width="14.5" style="1" customWidth="1"/>
    <col min="9" max="16384" width="12" style="1"/>
  </cols>
  <sheetData>
    <row r="1" spans="1:8" ht="50.1" customHeight="1" x14ac:dyDescent="0.2">
      <c r="A1" s="14" t="s">
        <v>44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32</v>
      </c>
      <c r="B2" s="20"/>
      <c r="C2" s="14" t="s">
        <v>38</v>
      </c>
      <c r="D2" s="15"/>
      <c r="E2" s="15"/>
      <c r="F2" s="15"/>
      <c r="G2" s="16"/>
      <c r="H2" s="17" t="s">
        <v>37</v>
      </c>
    </row>
    <row r="3" spans="1:8" ht="24.95" customHeight="1" x14ac:dyDescent="0.2">
      <c r="A3" s="21"/>
      <c r="B3" s="22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8"/>
    </row>
    <row r="4" spans="1:8" x14ac:dyDescent="0.2">
      <c r="A4" s="23"/>
      <c r="B4" s="24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7" t="s">
        <v>5</v>
      </c>
      <c r="B5" s="6"/>
      <c r="C5" s="12">
        <f t="shared" ref="C5:H5" si="0">SUM(C6:C13)</f>
        <v>5818100</v>
      </c>
      <c r="D5" s="12">
        <f t="shared" si="0"/>
        <v>782068.25</v>
      </c>
      <c r="E5" s="12">
        <f t="shared" si="0"/>
        <v>6600168.25</v>
      </c>
      <c r="F5" s="12">
        <f t="shared" si="0"/>
        <v>6283606.29</v>
      </c>
      <c r="G5" s="12">
        <f t="shared" si="0"/>
        <v>6283606.29</v>
      </c>
      <c r="H5" s="12">
        <f t="shared" si="0"/>
        <v>316561.95999999996</v>
      </c>
    </row>
    <row r="6" spans="1:8" x14ac:dyDescent="0.2">
      <c r="A6" s="5"/>
      <c r="B6" s="8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5"/>
      <c r="B7" s="8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5"/>
      <c r="B8" s="8" t="s">
        <v>43</v>
      </c>
      <c r="C8" s="4">
        <v>0</v>
      </c>
      <c r="D8" s="4">
        <v>0</v>
      </c>
      <c r="E8" s="4">
        <f t="shared" si="1"/>
        <v>0</v>
      </c>
      <c r="F8" s="4">
        <v>0</v>
      </c>
      <c r="G8" s="4">
        <v>0</v>
      </c>
      <c r="H8" s="4">
        <f t="shared" si="2"/>
        <v>0</v>
      </c>
    </row>
    <row r="9" spans="1:8" x14ac:dyDescent="0.2">
      <c r="A9" s="5"/>
      <c r="B9" s="8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5"/>
      <c r="B10" s="8" t="s">
        <v>12</v>
      </c>
      <c r="C10" s="4">
        <v>5818100</v>
      </c>
      <c r="D10" s="4">
        <v>782068.25</v>
      </c>
      <c r="E10" s="4">
        <f t="shared" si="1"/>
        <v>6600168.25</v>
      </c>
      <c r="F10" s="4">
        <v>6283606.29</v>
      </c>
      <c r="G10" s="4">
        <v>6283606.29</v>
      </c>
      <c r="H10" s="4">
        <f t="shared" si="2"/>
        <v>316561.95999999996</v>
      </c>
    </row>
    <row r="11" spans="1:8" x14ac:dyDescent="0.2">
      <c r="A11" s="5"/>
      <c r="B11" s="8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5"/>
      <c r="B12" s="8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5"/>
      <c r="B13" s="8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7" t="s">
        <v>9</v>
      </c>
      <c r="B14" s="9"/>
      <c r="C14" s="12">
        <f t="shared" ref="C14:H14" si="3">SUM(C15:C21)</f>
        <v>478500</v>
      </c>
      <c r="D14" s="12">
        <f t="shared" si="3"/>
        <v>578529.56999999995</v>
      </c>
      <c r="E14" s="12">
        <f t="shared" si="3"/>
        <v>1057029.5699999998</v>
      </c>
      <c r="F14" s="12">
        <f t="shared" si="3"/>
        <v>1053217.28</v>
      </c>
      <c r="G14" s="12">
        <f t="shared" si="3"/>
        <v>1053217.28</v>
      </c>
      <c r="H14" s="12">
        <f t="shared" si="3"/>
        <v>3812.2899999998044</v>
      </c>
    </row>
    <row r="15" spans="1:8" x14ac:dyDescent="0.2">
      <c r="A15" s="5"/>
      <c r="B15" s="8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5"/>
      <c r="B16" s="8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5"/>
      <c r="B17" s="8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5"/>
      <c r="B18" s="8" t="s">
        <v>24</v>
      </c>
      <c r="C18" s="4">
        <v>478500</v>
      </c>
      <c r="D18" s="4">
        <v>578529.56999999995</v>
      </c>
      <c r="E18" s="4">
        <f t="shared" si="5"/>
        <v>1057029.5699999998</v>
      </c>
      <c r="F18" s="4">
        <v>1053217.28</v>
      </c>
      <c r="G18" s="4">
        <v>1053217.28</v>
      </c>
      <c r="H18" s="4">
        <f t="shared" si="4"/>
        <v>3812.2899999998044</v>
      </c>
    </row>
    <row r="19" spans="1:8" x14ac:dyDescent="0.2">
      <c r="A19" s="5"/>
      <c r="B19" s="8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5"/>
      <c r="B20" s="8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5"/>
      <c r="B21" s="8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7" t="s">
        <v>27</v>
      </c>
      <c r="B22" s="9"/>
      <c r="C22" s="12">
        <f t="shared" ref="C22:H22" si="6">SUM(C23:C31)</f>
        <v>0</v>
      </c>
      <c r="D22" s="12">
        <f t="shared" si="6"/>
        <v>0</v>
      </c>
      <c r="E22" s="12">
        <f t="shared" si="6"/>
        <v>0</v>
      </c>
      <c r="F22" s="12">
        <f t="shared" si="6"/>
        <v>0</v>
      </c>
      <c r="G22" s="12">
        <f t="shared" si="6"/>
        <v>0</v>
      </c>
      <c r="H22" s="12">
        <f t="shared" si="6"/>
        <v>0</v>
      </c>
    </row>
    <row r="23" spans="1:8" x14ac:dyDescent="0.2">
      <c r="A23" s="5"/>
      <c r="B23" s="8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5"/>
      <c r="B24" s="8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5"/>
      <c r="B25" s="8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5"/>
      <c r="B26" s="8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5"/>
      <c r="B27" s="8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5"/>
      <c r="B28" s="8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5"/>
      <c r="B29" s="8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5"/>
      <c r="B30" s="8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5"/>
      <c r="B31" s="8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7" t="s">
        <v>19</v>
      </c>
      <c r="B32" s="9"/>
      <c r="C32" s="12">
        <f t="shared" ref="C32:H32" si="9">SUM(C33:C36)</f>
        <v>0</v>
      </c>
      <c r="D32" s="12">
        <f t="shared" si="9"/>
        <v>0</v>
      </c>
      <c r="E32" s="12">
        <f t="shared" si="9"/>
        <v>0</v>
      </c>
      <c r="F32" s="12">
        <f t="shared" si="9"/>
        <v>0</v>
      </c>
      <c r="G32" s="12">
        <f t="shared" si="9"/>
        <v>0</v>
      </c>
      <c r="H32" s="12">
        <f t="shared" si="9"/>
        <v>0</v>
      </c>
    </row>
    <row r="33" spans="1:8" x14ac:dyDescent="0.2">
      <c r="A33" s="5"/>
      <c r="B33" s="8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5"/>
      <c r="B34" s="8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5"/>
      <c r="B35" s="8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5"/>
      <c r="B36" s="8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0"/>
      <c r="B37" s="11" t="s">
        <v>31</v>
      </c>
      <c r="C37" s="13">
        <f t="shared" ref="C37:H37" si="12">SUM(C32+C22+C14+C5)</f>
        <v>6296600</v>
      </c>
      <c r="D37" s="13">
        <f t="shared" si="12"/>
        <v>1360597.8199999998</v>
      </c>
      <c r="E37" s="13">
        <f t="shared" si="12"/>
        <v>7657197.8200000003</v>
      </c>
      <c r="F37" s="13">
        <f t="shared" si="12"/>
        <v>7336823.5700000003</v>
      </c>
      <c r="G37" s="13">
        <f t="shared" si="12"/>
        <v>7336823.5700000003</v>
      </c>
      <c r="H37" s="13">
        <f t="shared" si="12"/>
        <v>320374.24999999977</v>
      </c>
    </row>
    <row r="39" spans="1:8" x14ac:dyDescent="0.2">
      <c r="A39" s="1" t="s">
        <v>42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2023-01-13T19:00:29Z</cp:lastPrinted>
  <dcterms:created xsi:type="dcterms:W3CDTF">2014-02-10T03:37:14Z</dcterms:created>
  <dcterms:modified xsi:type="dcterms:W3CDTF">2023-01-30T20:14:12Z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