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1 2022\1 Informacion Contable T0122\"/>
    </mc:Choice>
  </mc:AlternateContent>
  <bookViews>
    <workbookView xWindow="-120" yWindow="-120" windowWidth="29040" windowHeight="1584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<sst xmlns="http://schemas.openxmlformats.org/spreadsheetml/2006/main" count="62" uniqueCount="61">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</sst>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12437.46</v>
      </c>
      <c r="C5" s="10">
        <v>354458.3</v>
      </c>
      <c r="D5" s="9" t="s">
        <v>36</v>
      </c>
      <c r="E5" s="10">
        <v>-86501.4</v>
      </c>
      <c r="F5" s="11">
        <v>-82619.240000000005</v>
      </c>
    </row>
    <row r="6" spans="1:6" x14ac:dyDescent="0.2">
      <c r="A6" s="9" t="s">
        <v>23</v>
      </c>
      <c r="B6" s="10">
        <v>410939.06</v>
      </c>
      <c r="C6" s="10">
        <v>411265.42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423376.52</v>
      </c>
      <c r="C13" s="13">
        <f>SUM(C5:C11)</f>
        <v>765723.72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-86501.4</v>
      </c>
      <c r="F14" s="18">
        <f>SUM(F5:F12)</f>
        <v>-82619.240000000005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1645838.59</v>
      </c>
      <c r="C19" s="10">
        <v>1645838.59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-914023.02</v>
      </c>
      <c r="C21" s="10">
        <v>-914023.02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731815.57000000007</v>
      </c>
      <c r="C26" s="13">
        <f>SUM(C16:C24)</f>
        <v>731815.57000000007</v>
      </c>
      <c r="D26" s="19" t="s">
        <v>50</v>
      </c>
      <c r="E26" s="13">
        <f>SUM(E24+E14)</f>
        <v>-86501.4</v>
      </c>
      <c r="F26" s="18">
        <f>SUM(F14+F24)</f>
        <v>-82619.240000000005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1155192.0900000001</v>
      </c>
      <c r="C28" s="13">
        <f>C13+C26</f>
        <v>1497539.29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0</v>
      </c>
      <c r="F30" s="18">
        <f>SUM(F31:F33)</f>
        <v>0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1557264.4</v>
      </c>
      <c r="F35" s="18">
        <f>SUM(F36:F40)</f>
        <v>1580158.53</v>
      </c>
    </row>
    <row r="36" spans="1:6" x14ac:dyDescent="0.2">
      <c r="A36" s="23"/>
      <c r="B36" s="21"/>
      <c r="C36" s="22"/>
      <c r="D36" s="9" t="s">
        <v>46</v>
      </c>
      <c r="E36" s="10">
        <v>-338465.04</v>
      </c>
      <c r="F36" s="11">
        <v>-315570.90999999997</v>
      </c>
    </row>
    <row r="37" spans="1:6" x14ac:dyDescent="0.2">
      <c r="A37" s="23"/>
      <c r="B37" s="21"/>
      <c r="C37" s="22"/>
      <c r="D37" s="9" t="s">
        <v>14</v>
      </c>
      <c r="E37" s="10">
        <v>1895729.44</v>
      </c>
      <c r="F37" s="11">
        <v>1895729.44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1557264.4</v>
      </c>
      <c r="F46" s="18">
        <f>SUM(F42+F35+F30)</f>
        <v>1580158.53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1470763</v>
      </c>
      <c r="F48" s="13">
        <f>F46+F26</f>
        <v>1497539.29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2022-11-08T09:48:32Z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