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0" yWindow="0" windowWidth="20490" windowHeight="7755"/>
  </bookViews>
  <sheets>
    <sheet name="EFE" sheetId="3" r:id="rId1"/>
  </sheets>
  <definedNames>
    <definedName name="_xlnm._FilterDatabase" localSheetId="0" hidden="1">EFE!#REF!</definedName>
    <definedName name="_xlnm.Print_Area" localSheetId="0">EFE!$A$1:$C$72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B45" i="3" s="1"/>
  <c r="C16" i="3"/>
  <c r="B16" i="3"/>
  <c r="C4" i="3"/>
  <c r="B4" i="3"/>
  <c r="B33" i="3" l="1"/>
  <c r="B61" i="3" s="1"/>
  <c r="C45" i="3"/>
  <c r="C33" i="3"/>
  <c r="C61" i="3" l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<sst xmlns="http://schemas.openxmlformats.org/spreadsheetml/2006/main" count="96" uniqueCount="62">
  <si>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</si>
  <si>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</si>
  <si>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</si>
  <si>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</si>
  <si>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</si>
  <si>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</si>
  <si>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</si>
  <si>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</si>
  <si>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</si>
  <si>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</si>
  <si>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</si>
  <si>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</si>
  <si>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</si>
  <si>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</si>
  <si>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</si>
  <si>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</si>
  <si>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</si>
  <si>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</si>
  <si>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</si>
  <si>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</si>
  <si>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</si>
  <si>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</si>
  <si>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</si>
  <si>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</si>
  <si>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</si>
  <si>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</si>
  <si>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</si>
  <si>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</si>
  <si>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</si>
  <si>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</si>
  <si>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</si>
  <si>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</si>
  <si>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</si>
  <si>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</si>
  <si>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</si>
  <si>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</si>
  <si>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</si>
  <si>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</si>
  <si>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</si>
  <si>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</si>
  <si>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</si>
  <si>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</si>
  <si>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</si>
  <si>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</si>
  <si>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</si>
  <si>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</si>
  <si>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</si>
  <si>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</si>
  <si>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</si>
  <si>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</si>
  <si>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</si>
  <si>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</si>
  <si>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</si>
  <si>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</si>
  <si>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</si>
  <si>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</si>
  <si>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</si>
  <si>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 de Santa Cruz de Juventino Rosas, Gto.
Estado de Flujos de Efectivo
Del 1 de Enero al 30 de Septiembre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</si>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</sst>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70</xdr:row>
      <xdr:rowOff>0</xdr:rowOff>
    </xdr:from>
    <xdr:to>
      <xdr:col>0</xdr:col>
      <xdr:colOff>3905250</xdr:colOff>
      <xdr:row>70</xdr:row>
      <xdr:rowOff>0</xdr:rowOff>
    </xdr:to>
    <xdr:cxnSp macro="">
      <xdr:nvCxnSpPr>
        <xdr:cNvPr id="2" name="Conector recto 1"/>
        <xdr:cNvCxnSpPr/>
      </xdr:nvCxnSpPr>
      <xdr:spPr>
        <a:xfrm>
          <a:off x="685800" y="10077450"/>
          <a:ext cx="3219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69</xdr:row>
      <xdr:rowOff>390525</xdr:rowOff>
    </xdr:from>
    <xdr:to>
      <xdr:col>2</xdr:col>
      <xdr:colOff>1466850</xdr:colOff>
      <xdr:row>70</xdr:row>
      <xdr:rowOff>9525</xdr:rowOff>
    </xdr:to>
    <xdr:cxnSp macro="">
      <xdr:nvCxnSpPr>
        <xdr:cNvPr id="3" name="Conector recto 2"/>
        <xdr:cNvCxnSpPr/>
      </xdr:nvCxnSpPr>
      <xdr:spPr>
        <a:xfrm>
          <a:off x="4924425" y="10067925"/>
          <a:ext cx="3209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zoomScaleNormal="100" workbookViewId="0">
      <selection activeCell="A71" sqref="A71:C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3" t="s">
        <v>57</v>
      </c>
      <c r="B1" s="24"/>
      <c r="C1" s="25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4602435.24</v>
      </c>
      <c r="C4" s="16">
        <f>SUM(C5:C14)</f>
        <v>6216445.2200000007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634742.96</v>
      </c>
      <c r="C11" s="17">
        <v>581445.18999999994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3967692.28</v>
      </c>
      <c r="C13" s="17">
        <v>5635000.0300000003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4773940.49</v>
      </c>
      <c r="C16" s="16">
        <f>SUM(C17:C32)</f>
        <v>6319670.0799999991</v>
      </c>
      <c r="D16" s="13" t="s">
        <v>39</v>
      </c>
    </row>
    <row r="17" spans="1:4" ht="11.25" customHeight="1" x14ac:dyDescent="0.2">
      <c r="A17" s="7" t="s">
        <v>8</v>
      </c>
      <c r="B17" s="17">
        <v>3406203.97</v>
      </c>
      <c r="C17" s="17">
        <v>4681994.46</v>
      </c>
      <c r="D17" s="14">
        <v>1000</v>
      </c>
    </row>
    <row r="18" spans="1:4" ht="11.25" customHeight="1" x14ac:dyDescent="0.2">
      <c r="A18" s="7" t="s">
        <v>9</v>
      </c>
      <c r="B18" s="17">
        <v>433397.71</v>
      </c>
      <c r="C18" s="17">
        <v>472103.85</v>
      </c>
      <c r="D18" s="14">
        <v>2000</v>
      </c>
    </row>
    <row r="19" spans="1:4" ht="11.25" customHeight="1" x14ac:dyDescent="0.2">
      <c r="A19" s="7" t="s">
        <v>10</v>
      </c>
      <c r="B19" s="17">
        <v>771743.98</v>
      </c>
      <c r="C19" s="17">
        <v>988409.98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162594.82999999999</v>
      </c>
      <c r="C23" s="17">
        <v>177161.79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-171505.25</v>
      </c>
      <c r="C33" s="16">
        <f>C4-C16</f>
        <v>-103224.85999999847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0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55615.86</v>
      </c>
      <c r="C54" s="16">
        <f>SUM(C55+C58)</f>
        <v>360110.68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55615.86</v>
      </c>
      <c r="C58" s="17">
        <v>360110.68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-55615.86</v>
      </c>
      <c r="C59" s="16">
        <f>C48-C54</f>
        <v>-360110.68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-227121.11</v>
      </c>
      <c r="C61" s="16">
        <f>C59+C45+C33</f>
        <v>-463335.53999999847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354458.3</v>
      </c>
      <c r="C63" s="16">
        <v>817793.84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127337.19</v>
      </c>
      <c r="C65" s="16">
        <v>354458.3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6" t="s">
        <v>50</v>
      </c>
      <c r="B68" s="27"/>
      <c r="C68" s="27"/>
    </row>
    <row r="70" spans="1:4" x14ac:dyDescent="0.2">
      <c r="A70" s="19"/>
      <c r="B70" s="19"/>
      <c r="C70" s="20"/>
    </row>
    <row r="71" spans="1:4" x14ac:dyDescent="0.2">
      <c r="A71" s="21" t="s">
        <v>58</v>
      </c>
      <c r="B71" s="28" t="s">
        <v>59</v>
      </c>
      <c r="C71" s="28"/>
    </row>
    <row r="72" spans="1:4" ht="35.25" customHeight="1" x14ac:dyDescent="0.2">
      <c r="A72" s="22" t="s">
        <v>60</v>
      </c>
      <c r="B72" s="29" t="s">
        <v>61</v>
      </c>
      <c r="C72" s="29"/>
    </row>
  </sheetData>
  <sheetProtection formatCells="0" formatColumns="0" formatRows="0" autoFilter="0"/>
  <mergeCells count="4">
    <mergeCell ref="A1:C1"/>
    <mergeCell ref="A68:C68"/>
    <mergeCell ref="B71:C71"/>
    <mergeCell ref="B72:C72"/>
  </mergeCells>
  <pageMargins left="0.70866141732283472" right="0.70866141732283472" top="0.55118110236220474" bottom="0.74803149606299213" header="0.31496062992125984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212f5b6f-540c-444d-8783-9749c880513e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2022-10-30T22:01:35Z</cp:lastPrinted>
  <dcterms:created xsi:type="dcterms:W3CDTF">2012-12-11T20:31:36Z</dcterms:created>
  <dcterms:modified xsi:type="dcterms:W3CDTF">2022-11-08T11:02:48Z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