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te Coyote\Downloads\"/>
    </mc:Choice>
  </mc:AlternateContent>
  <bookViews>
    <workbookView xWindow="0" yWindow="0" windowWidth="19200" windowHeight="6600" activeTab="3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52511"/>
</workbook>
</file>

<file path=xl/calcChain.xml><?xml version="1.0" encoding="utf-8"?>
<calcChain xmlns="http://schemas.openxmlformats.org/spreadsheetml/2006/main">
  <c r="F6" i="4" l="1"/>
  <c r="F5" i="4"/>
  <c r="F4" i="4"/>
  <c r="L10" i="1"/>
  <c r="K10" i="1"/>
  <c r="C10" i="1"/>
  <c r="B10" i="1"/>
  <c r="L9" i="1"/>
  <c r="K9" i="1"/>
  <c r="C9" i="1"/>
  <c r="B9" i="1"/>
  <c r="L8" i="1"/>
  <c r="K8" i="1"/>
  <c r="C8" i="1"/>
  <c r="B8" i="1"/>
</calcChain>
</file>

<file path=xl/sharedStrings.xml><?xml version="1.0" encoding="utf-8"?>
<sst xmlns="http://schemas.openxmlformats.org/spreadsheetml/2006/main" count="129" uniqueCount="100">
  <si>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</si>
  <si>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</si>
  <si>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</si>
  <si>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</si>
  <si>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</si>
  <si>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</si>
  <si>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</si>
  <si>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</si>
  <si>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</si>
  <si>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</si>
  <si>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</si>
  <si>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</si>
  <si>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</si>
  <si>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</si>
  <si>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</si>
  <si>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</si>
  <si>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</si>
  <si>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</si>
  <si>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</si>
  <si>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</si>
  <si>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</si>
  <si>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</si>
  <si>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</si>
  <si>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</si>
  <si>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</si>
  <si>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</si>
  <si>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</si>
  <si>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</si>
  <si>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</si>
  <si>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</si>
  <si>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</si>
  <si>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</si>
  <si>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</si>
  <si>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</si>
  <si>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</si>
  <si>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</si>
  <si>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</si>
  <si>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</si>
  <si>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</si>
  <si>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</si>
  <si>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</si>
  <si>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</si>
  <si>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</si>
  <si>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</si>
  <si>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</si>
  <si>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</si>
  <si>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</si>
  <si>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</si>
  <si>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</si>
  <si>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</si>
  <si>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</si>
  <si>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</si>
  <si>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</si>
  <si>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</si>
  <si>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</si>
  <si>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</si>
  <si>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</si>
  <si>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</si>
  <si>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</si>
  <si>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</si>
  <si>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</si>
  <si>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</si>
  <si>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</si>
  <si>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</si>
  <si>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</si>
  <si>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</si>
  <si>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</si>
  <si>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</si>
  <si>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</si>
  <si>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</si>
  <si>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</si>
  <si>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</si>
  <si>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</si>
  <si>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Red Móvil</t>
  </si>
  <si>
    <t>Talleres de interación, sustentabilidad, recreación, alimentación, economía, citas a psicologia</t>
  </si>
  <si>
    <t>https://</t>
  </si>
  <si>
    <t xml:space="preserve">Red Móvil </t>
  </si>
  <si>
    <t xml:space="preserve">Ninguna </t>
  </si>
  <si>
    <t>Progrma "Grandes Sonrisas"</t>
  </si>
  <si>
    <t xml:space="preserve">Consultas al dentista y tratamientos </t>
  </si>
  <si>
    <t>https://dif.guanajuato.gob.mx/ReglasOperacion/2021/Reglas%20de%20Operacion%20del%20Programa%20Grandes%20Sonrisas.pdf</t>
  </si>
  <si>
    <t xml:space="preserve">Gerentológico </t>
  </si>
  <si>
    <t xml:space="preserve">Trámites de tarjeta Inapam </t>
  </si>
  <si>
    <t xml:space="preserve">Tramites de tarjetas de descuento para adultos mayores </t>
  </si>
  <si>
    <t>http://www.inapam.gob.mx/work/models/INAPAM/Resource/1247/1/images/LineamientosOperativosProgramaE003.pdf</t>
  </si>
  <si>
    <t xml:space="preserve">Maria del refugio </t>
  </si>
  <si>
    <t xml:space="preserve">Lopez </t>
  </si>
  <si>
    <t xml:space="preserve">Vazquez </t>
  </si>
  <si>
    <t>DIF</t>
  </si>
  <si>
    <t>Despensas</t>
  </si>
  <si>
    <t>Comunidad</t>
  </si>
  <si>
    <t>RODRIGUEZ</t>
  </si>
  <si>
    <t>GUILLEN</t>
  </si>
  <si>
    <t>MAXIMO</t>
  </si>
  <si>
    <t>Tarjeta de INAPAM</t>
  </si>
  <si>
    <t>Santa Cruz de Juventino Rosas</t>
  </si>
  <si>
    <t>N/A</t>
  </si>
  <si>
    <t>GALLARDO</t>
  </si>
  <si>
    <t>MACIAS</t>
  </si>
  <si>
    <t>FLORA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</si>
</sst>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rgb="FF0563C1"/>
      <name val="Calibri"/>
      <family val="2"/>
      <scheme val="minor"/>
    </font>
    <font>
      <u/>
      <sz val="11"/>
      <color rgb="FF0563C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3" borderId="0" xfId="0" applyNumberFormat="1" applyFont="1" applyFill="1" applyBorder="1"/>
    <xf numFmtId="0" fontId="3" fillId="3" borderId="0" xfId="0" applyFont="1" applyFill="1" applyBorder="1"/>
    <xf numFmtId="0" fontId="5" fillId="3" borderId="0" xfId="1" applyFont="1" applyFill="1" applyBorder="1"/>
    <xf numFmtId="0" fontId="5" fillId="3" borderId="0" xfId="1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apam.gob.mx/work/models/INAPAM/Resource/1247/1/images/LineamientosOperativosProgramaE003.pdf" TargetMode="External"/><Relationship Id="rId1" Type="http://schemas.openxmlformats.org/officeDocument/2006/relationships/hyperlink" Target="https://dif.guanajuato.gob.mx/ReglasOperacion/2021/Reglas%20de%20Operacion%20del%20Programa%20Grandes%20Sonris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7.6328125" bestFit="1" customWidth="1"/>
    <col min="5" max="5" width="24.81640625" bestFit="1" customWidth="1"/>
    <col min="6" max="6" width="24.6328125" bestFit="1" customWidth="1"/>
    <col min="7" max="7" width="85.7265625" bestFit="1" customWidth="1"/>
    <col min="8" max="8" width="46" bestFit="1" customWidth="1"/>
    <col min="9" max="9" width="78.5429687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" x14ac:dyDescent="0.3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5">
      <c r="A8">
        <v>2021</v>
      </c>
      <c r="B8" s="6">
        <f>DATE(2021,10,10)</f>
        <v>44479</v>
      </c>
      <c r="C8" s="6">
        <f>DATE(2021,12,31)</f>
        <v>44561</v>
      </c>
      <c r="D8" s="7" t="s">
        <v>43</v>
      </c>
      <c r="E8" s="7" t="s">
        <v>45</v>
      </c>
      <c r="F8" s="7" t="s">
        <v>73</v>
      </c>
      <c r="G8" s="7" t="s">
        <v>74</v>
      </c>
      <c r="H8" s="7">
        <v>1</v>
      </c>
      <c r="I8" s="8" t="s">
        <v>75</v>
      </c>
      <c r="J8" s="7" t="s">
        <v>76</v>
      </c>
      <c r="K8" s="6">
        <f>DATE(2021,12,31)</f>
        <v>44561</v>
      </c>
      <c r="L8" s="6">
        <f>DATE(2021,12,31)</f>
        <v>44561</v>
      </c>
      <c r="M8" s="7" t="s">
        <v>77</v>
      </c>
    </row>
    <row r="9" spans="1:13" ht="29" x14ac:dyDescent="0.35">
      <c r="A9">
        <v>2021</v>
      </c>
      <c r="B9" s="6">
        <f>DATE(2021,10,1)</f>
        <v>44470</v>
      </c>
      <c r="C9" s="6">
        <f t="shared" ref="C9:C10" si="0">DATE(2021,12,31)</f>
        <v>44561</v>
      </c>
      <c r="D9" s="7" t="s">
        <v>43</v>
      </c>
      <c r="E9" s="7" t="s">
        <v>48</v>
      </c>
      <c r="F9" s="7" t="s">
        <v>78</v>
      </c>
      <c r="G9" s="7" t="s">
        <v>79</v>
      </c>
      <c r="H9" s="7">
        <v>2</v>
      </c>
      <c r="I9" s="9" t="s">
        <v>80</v>
      </c>
      <c r="J9" s="7" t="s">
        <v>81</v>
      </c>
      <c r="K9" s="6">
        <f t="shared" ref="K9:L10" si="1">DATE(2021,12,31)</f>
        <v>44561</v>
      </c>
      <c r="L9" s="6">
        <f t="shared" si="1"/>
        <v>44561</v>
      </c>
      <c r="M9" s="7" t="s">
        <v>77</v>
      </c>
    </row>
    <row r="10" spans="1:13" ht="29" x14ac:dyDescent="0.35">
      <c r="A10">
        <v>2021</v>
      </c>
      <c r="B10" s="6">
        <f>DATE(2021,10,1)</f>
        <v>44470</v>
      </c>
      <c r="C10" s="6">
        <f t="shared" si="0"/>
        <v>44561</v>
      </c>
      <c r="D10" s="7" t="s">
        <v>43</v>
      </c>
      <c r="E10" s="7" t="s">
        <v>48</v>
      </c>
      <c r="F10" s="7" t="s">
        <v>82</v>
      </c>
      <c r="G10" s="7" t="s">
        <v>83</v>
      </c>
      <c r="H10" s="7">
        <v>3</v>
      </c>
      <c r="I10" s="9" t="s">
        <v>84</v>
      </c>
      <c r="J10" s="7" t="s">
        <v>81</v>
      </c>
      <c r="K10" s="6">
        <f t="shared" si="1"/>
        <v>44561</v>
      </c>
      <c r="L10" s="6">
        <f t="shared" si="1"/>
        <v>44561</v>
      </c>
      <c r="M10" s="7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42</v>
      </c>
    </row>
    <row r="2" spans="1:1" x14ac:dyDescent="0.3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  <row r="4" spans="1:1" x14ac:dyDescent="0.35">
      <c r="A4" t="s">
        <v>47</v>
      </c>
    </row>
    <row r="5" spans="1:1" x14ac:dyDescent="0.3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topLeftCell="A3" workbookViewId="0">
      <selection activeCell="F5" sqref="F5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22.453125" bestFit="1" customWidth="1"/>
    <col min="6" max="6" width="64.36328125" bestFit="1" customWidth="1"/>
    <col min="7" max="7" width="72.26953125" bestFit="1" customWidth="1"/>
    <col min="8" max="8" width="63.26953125" bestFit="1" customWidth="1"/>
    <col min="9" max="9" width="19.81640625" bestFit="1" customWidth="1"/>
    <col min="10" max="10" width="19.54296875" bestFit="1" customWidth="1"/>
    <col min="11" max="11" width="30.36328125" bestFit="1" customWidth="1"/>
  </cols>
  <sheetData>
    <row r="1" spans="1:11" hidden="1" x14ac:dyDescent="0.3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35">
      <c r="A4" s="7">
        <v>1</v>
      </c>
      <c r="B4" s="7" t="s">
        <v>85</v>
      </c>
      <c r="C4" s="7" t="s">
        <v>86</v>
      </c>
      <c r="D4" s="7" t="s">
        <v>87</v>
      </c>
      <c r="E4" s="7" t="s">
        <v>88</v>
      </c>
      <c r="F4" s="6">
        <f>DATE(2021,10,22)</f>
        <v>44491</v>
      </c>
      <c r="G4" s="7" t="s">
        <v>89</v>
      </c>
      <c r="H4" s="7">
        <v>450</v>
      </c>
      <c r="I4" s="7" t="s">
        <v>90</v>
      </c>
      <c r="J4" s="7">
        <v>42</v>
      </c>
      <c r="K4" s="7" t="s">
        <v>71</v>
      </c>
    </row>
    <row r="5" spans="1:11" x14ac:dyDescent="0.35">
      <c r="A5" s="7">
        <v>2</v>
      </c>
      <c r="B5" s="7" t="s">
        <v>91</v>
      </c>
      <c r="C5" s="7" t="s">
        <v>92</v>
      </c>
      <c r="D5" s="7" t="s">
        <v>93</v>
      </c>
      <c r="E5" s="7" t="s">
        <v>94</v>
      </c>
      <c r="F5" s="6">
        <f>DATE(2021,12,22)</f>
        <v>44552</v>
      </c>
      <c r="G5" s="7" t="s">
        <v>95</v>
      </c>
      <c r="H5" s="7">
        <v>0</v>
      </c>
      <c r="I5" s="7" t="s">
        <v>96</v>
      </c>
      <c r="J5" s="7">
        <v>60</v>
      </c>
      <c r="K5" s="7" t="s">
        <v>72</v>
      </c>
    </row>
    <row r="6" spans="1:11" x14ac:dyDescent="0.35">
      <c r="A6" s="7">
        <v>3</v>
      </c>
      <c r="B6" s="7" t="s">
        <v>97</v>
      </c>
      <c r="C6" s="7" t="s">
        <v>98</v>
      </c>
      <c r="D6" s="7" t="s">
        <v>99</v>
      </c>
      <c r="E6" s="7" t="s">
        <v>94</v>
      </c>
      <c r="F6" s="6">
        <f t="shared" ref="F6" si="0">DATE(2021,12,22)</f>
        <v>44552</v>
      </c>
      <c r="G6" s="7" t="s">
        <v>95</v>
      </c>
      <c r="H6" s="7">
        <v>0</v>
      </c>
      <c r="I6" s="7" t="s">
        <v>96</v>
      </c>
      <c r="J6" s="7">
        <v>60</v>
      </c>
      <c r="K6" s="7" t="s">
        <v>71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71</v>
      </c>
    </row>
    <row r="2" spans="1:1" x14ac:dyDescent="0.3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Coyote</cp:lastModifiedBy>
  <dcterms:created xsi:type="dcterms:W3CDTF">2022-02-10T16:34:23Z</dcterms:created>
  <dcterms:modified xsi:type="dcterms:W3CDTF">2022-02-10T16:36:58Z</dcterms:modified>
</cp:coreProperties>
</file>