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VHP!$A$1:$F$45</definedName>
  </definedNames>
  <calcPr calcId="145621"/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E38" i="2" s="1"/>
  <c r="B20" i="2"/>
  <c r="D9" i="2"/>
  <c r="D20" i="2" s="1"/>
  <c r="D38" i="2" s="1"/>
  <c r="C9" i="2"/>
  <c r="C20" i="2" s="1"/>
  <c r="E16" i="2"/>
  <c r="F27" i="2" l="1"/>
  <c r="C38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<sst xmlns="http://schemas.openxmlformats.org/spreadsheetml/2006/main" count="36" uniqueCount="26">
  <si>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</si>
  <si>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</si>
  <si>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</si>
  <si>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</si>
  <si>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</si>
  <si>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</si>
  <si>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</si>
  <si>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</si>
  <si>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</si>
  <si>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</si>
  <si>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</si>
  <si>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</si>
  <si>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</si>
  <si>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</si>
  <si>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</si>
  <si>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</si>
  <si>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</si>
  <si>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2023</t>
  </si>
  <si>
    <t>Hacienda Pública/Patrimonio Generado Neto de 2023</t>
  </si>
  <si>
    <t>Exceso o Insuficiencia en la Actualización de la Hacienda Pública/Patrimonio Neto de 2023</t>
  </si>
  <si>
    <t>Hacienda Pública/Patrimonio Neto Final de 2023</t>
  </si>
  <si>
    <t>Cambios en la Hacienda Pública/Patrimonio Contribuido Neto de 2024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</si>
  <si>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</si>
  <si>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</si>
  <si>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</si>
  <si>
    <t>Sistema para el Desarrollo Integral de la Familia del Municipio de Santa Cruz de Juventino Rosas
Estado de Variación en la Hacienda Pública
Del 1 de Enero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</si>
</sst>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??_-;_-@_-"/>
    <numFmt numFmtId="165" formatCode="General_)"/>
    <numFmt numFmtId="166" formatCode="0_ ;\-0\ "/>
    <numFmt numFmtId="167" formatCode="_-[$€-2]* #,##0.00_-;\-[$€-2]* #,##0.00_-;_-[$€-2]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2" fillId="0" borderId="0"/>
    <xf numFmtId="165" fontId="2" fillId="0" borderId="0"/>
    <xf numFmtId="0" fontId="2" fillId="0" borderId="0"/>
    <xf numFmtId="164" fontId="1" fillId="0" borderId="0" applyFont="0" applyFill="0" applyBorder="0" applyAlignment="0" applyProtection="0"/>
    <xf numFmtId="0" fontId="5" fillId="0" borderId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6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6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31">
    <cellStyle name="=C:\WINNT\SYSTEM32\COMMAND.COM" xfId="2"/>
    <cellStyle name="Euro" xfId="6"/>
    <cellStyle name="Millares 2" xfId="4"/>
    <cellStyle name="Millares 2 2" xfId="8"/>
    <cellStyle name="Millares 2 2 2" xfId="22"/>
    <cellStyle name="Millares 2 3" xfId="9"/>
    <cellStyle name="Millares 2 3 2" xfId="23"/>
    <cellStyle name="Millares 2 4" xfId="20"/>
    <cellStyle name="Millares 2 4 2" xfId="30"/>
    <cellStyle name="Millares 2 5" xfId="21"/>
    <cellStyle name="Millares 2 6" xfId="7"/>
    <cellStyle name="Millares 3" xfId="10"/>
    <cellStyle name="Millares 3 2" xfId="24"/>
    <cellStyle name="Moneda 2" xfId="11"/>
    <cellStyle name="Moneda 2 2" xfId="25"/>
    <cellStyle name="Normal" xfId="0" builtinId="0"/>
    <cellStyle name="Normal 2" xfId="1"/>
    <cellStyle name="Normal 2 2" xfId="3"/>
    <cellStyle name="Normal 2 3" xfId="26"/>
    <cellStyle name="Normal 2 4" xfId="12"/>
    <cellStyle name="Normal 3" xfId="13"/>
    <cellStyle name="Normal 3 2" xfId="27"/>
    <cellStyle name="Normal 4" xfId="14"/>
    <cellStyle name="Normal 4 2" xfId="15"/>
    <cellStyle name="Normal 5" xfId="16"/>
    <cellStyle name="Normal 5 2" xfId="17"/>
    <cellStyle name="Normal 6" xfId="18"/>
    <cellStyle name="Normal 6 2" xfId="19"/>
    <cellStyle name="Normal 6 2 2" xfId="29"/>
    <cellStyle name="Normal 6 3" xfId="28"/>
    <cellStyle name="Normal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activeCell="A46" sqref="A46:XFD49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2944096.05</v>
      </c>
      <c r="C4" s="16"/>
      <c r="D4" s="16"/>
      <c r="E4" s="16"/>
      <c r="F4" s="15">
        <f>SUM(B4:E4)</f>
        <v>2944096.05</v>
      </c>
    </row>
    <row r="5" spans="1:6" ht="11.25" customHeight="1" x14ac:dyDescent="0.2">
      <c r="A5" s="8" t="s">
        <v>2</v>
      </c>
      <c r="B5" s="17">
        <v>1177561.6599999999</v>
      </c>
      <c r="C5" s="16"/>
      <c r="D5" s="16"/>
      <c r="E5" s="16"/>
      <c r="F5" s="15">
        <f>SUM(B5:E5)</f>
        <v>1177561.6599999999</v>
      </c>
    </row>
    <row r="6" spans="1:6" ht="11.25" customHeight="1" x14ac:dyDescent="0.2">
      <c r="A6" s="8" t="s">
        <v>3</v>
      </c>
      <c r="B6" s="17">
        <v>1766534.39</v>
      </c>
      <c r="C6" s="16"/>
      <c r="D6" s="16"/>
      <c r="E6" s="16"/>
      <c r="F6" s="15">
        <f>SUM(B6:E6)</f>
        <v>1766534.39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-255765.84</v>
      </c>
      <c r="D9" s="15">
        <f>D10</f>
        <v>-1249539.1499999999</v>
      </c>
      <c r="E9" s="16"/>
      <c r="F9" s="15">
        <f t="shared" ref="F9:F14" si="0">SUM(B9:E9)</f>
        <v>-1505304.99</v>
      </c>
    </row>
    <row r="10" spans="1:6" ht="11.25" customHeight="1" x14ac:dyDescent="0.2">
      <c r="A10" s="8" t="s">
        <v>5</v>
      </c>
      <c r="B10" s="16"/>
      <c r="C10" s="16"/>
      <c r="D10" s="17">
        <v>-1249539.1499999999</v>
      </c>
      <c r="E10" s="16"/>
      <c r="F10" s="15">
        <f t="shared" si="0"/>
        <v>-1249539.1499999999</v>
      </c>
    </row>
    <row r="11" spans="1:6" ht="11.25" customHeight="1" x14ac:dyDescent="0.2">
      <c r="A11" s="8" t="s">
        <v>6</v>
      </c>
      <c r="B11" s="16"/>
      <c r="C11" s="17">
        <v>-255765.84</v>
      </c>
      <c r="D11" s="16"/>
      <c r="E11" s="16"/>
      <c r="F11" s="15">
        <f t="shared" si="0"/>
        <v>-255765.84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3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3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2944096.05</v>
      </c>
      <c r="C20" s="15">
        <f>C9</f>
        <v>-255765.84</v>
      </c>
      <c r="D20" s="15">
        <f>D9</f>
        <v>-1249539.1499999999</v>
      </c>
      <c r="E20" s="15">
        <f>E16</f>
        <v>0</v>
      </c>
      <c r="F20" s="15">
        <f>SUM(B20:E20)</f>
        <v>1438791.06</v>
      </c>
    </row>
    <row r="21" spans="1:6" ht="11.25" customHeight="1" x14ac:dyDescent="0.3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3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-18528085.100000001</v>
      </c>
      <c r="D27" s="15">
        <f>SUM(D28:D32)</f>
        <v>1880813.69</v>
      </c>
      <c r="E27" s="16"/>
      <c r="F27" s="15">
        <f t="shared" ref="F27:F32" si="1">SUM(B27:E27)</f>
        <v>-16647271.410000002</v>
      </c>
    </row>
    <row r="28" spans="1:6" ht="11.25" customHeight="1" x14ac:dyDescent="0.2">
      <c r="A28" s="8" t="s">
        <v>5</v>
      </c>
      <c r="B28" s="16"/>
      <c r="C28" s="16"/>
      <c r="D28" s="17">
        <v>631274.54</v>
      </c>
      <c r="E28" s="16"/>
      <c r="F28" s="15">
        <f t="shared" si="1"/>
        <v>631274.54</v>
      </c>
    </row>
    <row r="29" spans="1:6" ht="11.25" customHeight="1" x14ac:dyDescent="0.2">
      <c r="A29" s="8" t="s">
        <v>6</v>
      </c>
      <c r="B29" s="16"/>
      <c r="C29" s="17">
        <v>-18528085.100000001</v>
      </c>
      <c r="D29" s="17">
        <v>1249539.1499999999</v>
      </c>
      <c r="E29" s="16"/>
      <c r="F29" s="15">
        <f t="shared" si="1"/>
        <v>-17278545.950000003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3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2944096.05</v>
      </c>
      <c r="C38" s="19">
        <f>+C20+C27</f>
        <v>-18783850.940000001</v>
      </c>
      <c r="D38" s="19">
        <f>D20+D27</f>
        <v>631274.54</v>
      </c>
      <c r="E38" s="19">
        <f>+E20+E34</f>
        <v>0</v>
      </c>
      <c r="F38" s="19">
        <f>SUM(B38:E38)</f>
        <v>-15208480.350000001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DIF2</cp:lastModifiedBy>
  <cp:lastPrinted>2024-05-17T17:14:16Z</cp:lastPrinted>
  <dcterms:created xsi:type="dcterms:W3CDTF">2018-11-20T16:40:47Z</dcterms:created>
  <dcterms:modified xsi:type="dcterms:W3CDTF">2024-05-17T17:17:58Z</dcterms:modified>
</cp:coreProperties>
</file>