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<sst xmlns="http://schemas.openxmlformats.org/spreadsheetml/2006/main" count="64" uniqueCount="64">
  <si>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</si>
  <si>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</si>
  <si>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</si>
  <si>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</si>
  <si>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</si>
  <si>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</si>
  <si>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</si>
  <si>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</si>
  <si>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</si>
  <si>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</si>
  <si>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</si>
  <si>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</si>
  <si>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</si>
  <si>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</si>
  <si>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</si>
  <si>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</si>
  <si>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</si>
  <si>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</si>
  <si>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</si>
  <si>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</si>
  <si>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</si>
  <si>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</si>
  <si>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</si>
  <si>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</si>
  <si>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</si>
  <si>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</si>
  <si>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</si>
  <si>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</si>
  <si>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</si>
  <si>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</si>
  <si>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</si>
  <si>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</si>
  <si>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</si>
  <si>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</si>
  <si>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</si>
  <si>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</si>
  <si>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</si>
  <si>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</si>
  <si>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</si>
  <si>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</si>
  <si>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</si>
  <si>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</si>
  <si>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</si>
  <si>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</si>
  <si>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</si>
  <si>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</si>
  <si>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</si>
  <si>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</si>
  <si>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</si>
  <si>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</si>
  <si>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</si>
  <si>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</si>
  <si>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</si>
  <si>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</si>
  <si>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</si>
  <si>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</si>
  <si>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</si>
  <si>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</si>
  <si>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</si>
  <si>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</si>
  <si>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</si>
  <si>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</si>
  <si>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</si>
  <si>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Santa Cruz de Juventino Rosas
Gasto por Categoría Programática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</si>
</sst>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ht="10.15" x14ac:dyDescent="0.2">
      <c r="A5" s="8" t="s">
        <v>25</v>
      </c>
      <c r="B5" s="5"/>
      <c r="C5" s="5"/>
      <c r="D5" s="5"/>
      <c r="E5" s="5"/>
      <c r="F5" s="5"/>
      <c r="G5" s="5"/>
    </row>
    <row r="6" spans="1:8" ht="10.15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ht="10.15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16646557.41</v>
      </c>
      <c r="C9" s="11">
        <f>SUM(C10:C17)</f>
        <v>0</v>
      </c>
      <c r="D9" s="11">
        <f t="shared" ref="D9:G9" si="1">SUM(D10:D17)</f>
        <v>16646557.41</v>
      </c>
      <c r="E9" s="11">
        <f t="shared" si="1"/>
        <v>3258584.99</v>
      </c>
      <c r="F9" s="11">
        <f t="shared" si="1"/>
        <v>3258584.99</v>
      </c>
      <c r="G9" s="11">
        <f t="shared" si="1"/>
        <v>13387972.42</v>
      </c>
      <c r="H9" s="9">
        <v>0</v>
      </c>
    </row>
    <row r="10" spans="1:8" x14ac:dyDescent="0.2">
      <c r="A10" s="15" t="s">
        <v>4</v>
      </c>
      <c r="B10" s="12">
        <v>16646557.41</v>
      </c>
      <c r="C10" s="12">
        <v>0</v>
      </c>
      <c r="D10" s="12">
        <f t="shared" ref="D10:D17" si="2">B10+C10</f>
        <v>16646557.41</v>
      </c>
      <c r="E10" s="12">
        <v>3258584.99</v>
      </c>
      <c r="F10" s="12">
        <v>3258584.99</v>
      </c>
      <c r="G10" s="12">
        <f t="shared" ref="G10:G17" si="3">D10-E10</f>
        <v>13387972.42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ht="10.15" x14ac:dyDescent="0.2">
      <c r="A18" s="14" t="s">
        <v>12</v>
      </c>
      <c r="B18" s="11">
        <f>SUM(B19:B21)</f>
        <v>7283815.04</v>
      </c>
      <c r="C18" s="11">
        <f>SUM(C19:C21)</f>
        <v>0</v>
      </c>
      <c r="D18" s="11">
        <f t="shared" ref="D18:G18" si="4">SUM(D19:D21)</f>
        <v>7283815.04</v>
      </c>
      <c r="E18" s="11">
        <f t="shared" si="4"/>
        <v>1998753.56</v>
      </c>
      <c r="F18" s="11">
        <f t="shared" si="4"/>
        <v>1958399.8</v>
      </c>
      <c r="G18" s="11">
        <f t="shared" si="4"/>
        <v>5285061.4800000004</v>
      </c>
      <c r="H18" s="9">
        <v>0</v>
      </c>
    </row>
    <row r="19" spans="1:8" ht="10.15" x14ac:dyDescent="0.2">
      <c r="A19" s="15" t="s">
        <v>13</v>
      </c>
      <c r="B19" s="12">
        <v>7283815.04</v>
      </c>
      <c r="C19" s="12">
        <v>0</v>
      </c>
      <c r="D19" s="12">
        <f t="shared" ref="D19:D21" si="5">B19+C19</f>
        <v>7283815.04</v>
      </c>
      <c r="E19" s="12">
        <v>1998753.56</v>
      </c>
      <c r="F19" s="12">
        <v>1958399.8</v>
      </c>
      <c r="G19" s="12">
        <f t="shared" ref="G19:G21" si="6">D19-E19</f>
        <v>5285061.4800000004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ht="10.15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ht="10.15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ht="10.15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ht="10.15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ht="10.15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ht="10.15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ht="10.15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ht="10.15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ht="10.15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ht="10.15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ht="10.15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23930372.449999999</v>
      </c>
      <c r="C35" s="13">
        <f t="shared" ref="C35:G35" si="16">SUM(C6+C9+C18+C22+C25+C30+C32+C33+C34)</f>
        <v>0</v>
      </c>
      <c r="D35" s="13">
        <f t="shared" si="16"/>
        <v>23930372.449999999</v>
      </c>
      <c r="E35" s="13">
        <f t="shared" si="16"/>
        <v>5257338.5500000007</v>
      </c>
      <c r="F35" s="13">
        <f t="shared" si="16"/>
        <v>5216984.79</v>
      </c>
      <c r="G35" s="13">
        <f t="shared" si="16"/>
        <v>18673033.899999999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2017-03-30T22:19:49Z</cp:lastPrinted>
  <dcterms:created xsi:type="dcterms:W3CDTF">2012-12-11T21:13:37Z</dcterms:created>
  <dcterms:modified xsi:type="dcterms:W3CDTF">2024-05-17T20:19:41Z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