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ocuments\Documentos\2025\ESTADOS FINANCIEROS\2 TRIMESTRE 2025\SIRET\INF CONTABL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ACT!$A$1:$C$77</definedName>
  </definedNames>
  <calcPr calcId="162913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<sst xmlns="http://schemas.openxmlformats.org/spreadsheetml/2006/main" count="60" uniqueCount="59">
  <si>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</si>
  <si>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</si>
  <si>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</si>
  <si>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</si>
  <si>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</si>
  <si>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</si>
  <si>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</si>
  <si>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</si>
  <si>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</si>
  <si>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</si>
  <si>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</si>
  <si>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</si>
  <si>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</si>
  <si>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</si>
  <si>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</si>
  <si>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</si>
  <si>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</si>
  <si>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</si>
  <si>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</si>
  <si>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</si>
  <si>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</si>
  <si>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</si>
  <si>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</si>
  <si>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</si>
  <si>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</si>
  <si>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</si>
  <si>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</si>
  <si>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</si>
  <si>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</si>
  <si>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</si>
  <si>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</si>
  <si>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</si>
  <si>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</si>
  <si>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</si>
  <si>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</si>
  <si>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</si>
  <si>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</si>
  <si>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</si>
  <si>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</si>
  <si>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</si>
  <si>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</si>
  <si>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</si>
  <si>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</si>
  <si>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</si>
  <si>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</si>
  <si>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</si>
  <si>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</si>
  <si>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</si>
  <si>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</si>
  <si>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</si>
  <si>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</si>
  <si>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</si>
  <si>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</si>
  <si>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</si>
  <si>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</si>
  <si>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Comité Municipal de Agua Potable y Alcantarillado de Juventino Rosas
Estado de Actividades
Del 1 de Enero al 30 de Junio de 2025
(Cifras en Pesos)</t>
  </si>
  <si>
    <t>________________________________________</t>
  </si>
  <si>
    <t>ING. JONATHAN BRIAN RICO GÁMEZ
DIRECTOR GENERAL CMAPAJ</t>
  </si>
  <si>
    <t xml:space="preserve">CP. DIANA JANET HERNANDEZ SANCHEZ   
ENCARGADA DE AREA CONTABLE PRESUPUESTAL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</si>
</sst>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5" fillId="0" borderId="0" xfId="8" applyNumberFormat="1" applyFont="1" applyFill="1" applyBorder="1" applyAlignment="1" applyProtection="1">
      <alignment horizontal="right" vertical="top"/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5" fillId="0" borderId="4" xfId="8" applyNumberFormat="1" applyFont="1" applyFill="1" applyBorder="1" applyAlignment="1" applyProtection="1">
      <alignment horizontal="center" vertical="center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5" fillId="0" borderId="4" xfId="8" applyNumberFormat="1" applyFont="1" applyFill="1" applyBorder="1" applyAlignment="1" applyProtection="1">
      <alignment horizontal="right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0" fontId="5" fillId="0" borderId="0" xfId="8" applyFont="1" applyFill="1" applyBorder="1" applyAlignment="1" applyProtection="1">
      <alignment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center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Fill="1" applyBorder="1" applyAlignment="1" applyProtection="1">
      <alignment horizontal="center" vertical="center"/>
      <protection locked="0"/>
    </xf>
    <xf numFmtId="0" fontId="0" fillId="0" borderId="0" xfId="42" applyFont="1" applyFill="1" applyBorder="1" applyAlignment="1" applyProtection="1">
      <alignment horizontal="center" vertical="center" wrapText="1"/>
      <protection locked="0"/>
    </xf>
    <xf numFmtId="0" fontId="0" fillId="0" borderId="0" xfId="42" applyFont="1" applyFill="1" applyBorder="1" applyAlignment="1" applyProtection="1">
      <alignment horizontal="center" vertical="center"/>
      <protection locked="0"/>
    </xf>
    <xf numFmtId="0" fontId="9" fillId="0" borderId="0" xfId="42" applyFont="1" applyFill="1" applyBorder="1" applyAlignment="1" applyProtection="1">
      <alignment horizontal="center" vertical="center"/>
      <protection locked="0"/>
    </xf>
  </cellXfs>
  <cellStyles count="47">
    <cellStyle name="Euro" xfId="1"/>
    <cellStyle name="Millares 2" xfId="2"/>
    <cellStyle name="Millares 2 2" xfId="3"/>
    <cellStyle name="Millares 2 2 2" xfId="38"/>
    <cellStyle name="Millares 2 2 3" xfId="28"/>
    <cellStyle name="Millares 2 2 4" xfId="18"/>
    <cellStyle name="Millares 2 3" xfId="4"/>
    <cellStyle name="Millares 2 3 2" xfId="39"/>
    <cellStyle name="Millares 2 3 3" xfId="29"/>
    <cellStyle name="Millares 2 3 4" xfId="19"/>
    <cellStyle name="Millares 2 4" xfId="16"/>
    <cellStyle name="Millares 2 4 2" xfId="46"/>
    <cellStyle name="Millares 2 4 3" xfId="36"/>
    <cellStyle name="Millares 2 4 4" xfId="26"/>
    <cellStyle name="Millares 2 5" xfId="37"/>
    <cellStyle name="Millares 2 6" xfId="27"/>
    <cellStyle name="Millares 2 7" xfId="17"/>
    <cellStyle name="Millares 3" xfId="5"/>
    <cellStyle name="Millares 3 2" xfId="40"/>
    <cellStyle name="Millares 3 3" xfId="30"/>
    <cellStyle name="Millares 3 4" xfId="20"/>
    <cellStyle name="Moneda 2" xfId="6"/>
    <cellStyle name="Moneda 2 2" xfId="41"/>
    <cellStyle name="Moneda 2 3" xfId="31"/>
    <cellStyle name="Moneda 2 4" xfId="21"/>
    <cellStyle name="Normal" xfId="0" builtinId="0"/>
    <cellStyle name="Normal 2" xfId="7"/>
    <cellStyle name="Normal 2 2" xfId="8"/>
    <cellStyle name="Normal 2 3" xfId="42"/>
    <cellStyle name="Normal 2 4" xfId="32"/>
    <cellStyle name="Normal 2 5" xfId="22"/>
    <cellStyle name="Normal 3" xfId="9"/>
    <cellStyle name="Normal 3 2" xfId="43"/>
    <cellStyle name="Normal 3 3" xfId="33"/>
    <cellStyle name="Normal 3 4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45"/>
    <cellStyle name="Normal 6 2 3" xfId="35"/>
    <cellStyle name="Normal 6 2 4" xfId="25"/>
    <cellStyle name="Normal 6 3" xfId="44"/>
    <cellStyle name="Normal 6 4" xfId="34"/>
    <cellStyle name="Normal 6 5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topLeftCell="A45" zoomScaleNormal="100" workbookViewId="0">
      <selection activeCell="B55" sqref="B55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20" t="s">
        <v>55</v>
      </c>
      <c r="B1" s="21"/>
      <c r="C1" s="22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22825791.98</v>
      </c>
      <c r="C4" s="14">
        <f>SUM(C5:C11)</f>
        <v>42685820.560000002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530993.56000000006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22825791.98</v>
      </c>
      <c r="C11" s="15">
        <v>42154827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0</v>
      </c>
      <c r="C13" s="14">
        <f>SUM(C14:C15)</f>
        <v>1086211.77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0</v>
      </c>
      <c r="C15" s="15">
        <v>1086211.77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744449.53</v>
      </c>
      <c r="C17" s="14">
        <f>SUM(C18:C22)</f>
        <v>11804973.949999999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744449.53</v>
      </c>
      <c r="C22" s="15">
        <v>11804973.949999999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23570241.510000002</v>
      </c>
      <c r="C24" s="16">
        <f>SUM(C4+C13+C17)</f>
        <v>55577006.280000001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22364920.469999999</v>
      </c>
      <c r="C27" s="14">
        <f>SUM(C28:C30)</f>
        <v>50722127.75</v>
      </c>
      <c r="D27" s="2"/>
    </row>
    <row r="28" spans="1:5" ht="11.25" customHeight="1" x14ac:dyDescent="0.2">
      <c r="A28" s="8" t="s">
        <v>36</v>
      </c>
      <c r="B28" s="15">
        <v>9646865.8499999996</v>
      </c>
      <c r="C28" s="15">
        <v>16344371.27</v>
      </c>
      <c r="D28" s="4">
        <v>5110</v>
      </c>
    </row>
    <row r="29" spans="1:5" ht="11.25" customHeight="1" x14ac:dyDescent="0.2">
      <c r="A29" s="8" t="s">
        <v>16</v>
      </c>
      <c r="B29" s="15">
        <v>3013275.96</v>
      </c>
      <c r="C29" s="15">
        <v>7636409.9000000004</v>
      </c>
      <c r="D29" s="4">
        <v>5120</v>
      </c>
    </row>
    <row r="30" spans="1:5" ht="11.25" customHeight="1" x14ac:dyDescent="0.2">
      <c r="A30" s="8" t="s">
        <v>17</v>
      </c>
      <c r="B30" s="15">
        <v>9704778.6600000001</v>
      </c>
      <c r="C30" s="15">
        <v>26741346.579999998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1008065.24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1008065.24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22364920.469999999</v>
      </c>
      <c r="C64" s="16">
        <f>C61+C55+C48+C43+C32+C27</f>
        <v>51730192.990000002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1205321.0400000028</v>
      </c>
      <c r="C66" s="14">
        <f>C24-C64</f>
        <v>3846813.2899999991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0" spans="1:8" ht="12.75" x14ac:dyDescent="0.2">
      <c r="A70" s="18"/>
      <c r="B70" s="17"/>
      <c r="C70" s="17"/>
    </row>
    <row r="73" spans="1:8" x14ac:dyDescent="0.2">
      <c r="A73" s="19" t="s">
        <v>56</v>
      </c>
      <c r="B73" s="26" t="s">
        <v>56</v>
      </c>
      <c r="C73" s="27"/>
    </row>
    <row r="74" spans="1:8" x14ac:dyDescent="0.2">
      <c r="A74" s="23" t="s">
        <v>57</v>
      </c>
      <c r="B74" s="25" t="s">
        <v>58</v>
      </c>
      <c r="C74" s="25"/>
    </row>
    <row r="75" spans="1:8" x14ac:dyDescent="0.2">
      <c r="A75" s="24"/>
      <c r="B75" s="25"/>
      <c r="C75" s="25"/>
    </row>
    <row r="76" spans="1:8" x14ac:dyDescent="0.2">
      <c r="A76" s="24"/>
      <c r="B76" s="25"/>
      <c r="C76" s="25"/>
    </row>
  </sheetData>
  <sheetProtection formatCells="0" formatColumns="0" formatRows="0" autoFilter="0"/>
  <mergeCells count="4">
    <mergeCell ref="A1:C1"/>
    <mergeCell ref="A74:A76"/>
    <mergeCell ref="B74:C76"/>
    <mergeCell ref="B73:C73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PC1</cp:lastModifiedBy>
  <cp:lastPrinted>2025-07-17T21:25:09Z</cp:lastPrinted>
  <dcterms:created xsi:type="dcterms:W3CDTF">2012-12-11T20:29:16Z</dcterms:created>
  <dcterms:modified xsi:type="dcterms:W3CDTF">2025-07-18T16:18:52Z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