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CONTABLE\"/>
    </mc:Choice>
  </mc:AlternateContent>
  <xr:revisionPtr revIDLastSave="0" documentId="8_{3A49027A-822F-43FE-87E7-BB97A9B024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22" i="2"/>
  <c r="F32" i="2"/>
  <c r="F31" i="2"/>
  <c r="F30" i="2"/>
  <c r="F29" i="2"/>
  <c r="F28" i="2"/>
  <c r="D27" i="2"/>
  <c r="C27" i="2"/>
  <c r="B22" i="2"/>
  <c r="E20" i="2"/>
  <c r="E38" i="2" s="1"/>
  <c r="B20" i="2"/>
  <c r="D9" i="2"/>
  <c r="D20" i="2" s="1"/>
  <c r="C9" i="2"/>
  <c r="C20" i="2" s="1"/>
  <c r="C38" i="2" s="1"/>
  <c r="E16" i="2"/>
  <c r="D38" i="2" l="1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<sst xmlns="http://schemas.openxmlformats.org/spreadsheetml/2006/main" count="42" uniqueCount="31">
  <si>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</si>
  <si>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</si>
  <si>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</si>
  <si>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</si>
  <si>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</si>
  <si>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</si>
  <si>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</si>
  <si>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</si>
  <si>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</si>
  <si>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</si>
  <si>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</si>
  <si>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</si>
  <si>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</si>
  <si>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</si>
  <si>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</si>
  <si>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</si>
  <si>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</si>
  <si>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</si>
  <si>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</si>
  <si>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</si>
  <si>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</si>
  <si>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</si>
  <si>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</si>
  <si>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</si>
  <si>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</si>
  <si>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COMITÉ MUNICIPAL DE AGUA POTABLE Y ALCANTARILLADO DE JUVENTINO ROSAS
Estado de Variación en la Hacienda Pública
Del 1 de Enero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</si>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</sst>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General_)"/>
    <numFmt numFmtId="165" formatCode="0_ ;\-0\ 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170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5" fillId="0" borderId="0" xfId="21" applyFont="1" applyAlignment="1" applyProtection="1">
      <alignment horizontal="center" vertical="center" wrapText="1"/>
      <protection locked="0"/>
    </xf>
    <xf numFmtId="0" fontId="5" fillId="0" borderId="0" xfId="21" applyFont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0" fontId="5" fillId="0" borderId="0" xfId="5" applyAlignment="1">
      <alignment horizontal="center"/>
    </xf>
  </cellXfs>
  <cellStyles count="22">
    <cellStyle name="=C:\WINNT\SYSTEM32\COMMAND.COM" xfId="2" xr:uid="{00000000-0005-0000-0000-000000000000}"/>
    <cellStyle name="Euro" xfId="6" xr:uid="{EA807B44-42E3-4E81-821C-F493CAF300B4}"/>
    <cellStyle name="Millares 2" xfId="4" xr:uid="{00000000-0005-0000-0000-000001000000}"/>
    <cellStyle name="Millares 2 2" xfId="8" xr:uid="{64C8A91A-D1CD-41D4-8EAC-9125C5B5FA34}"/>
    <cellStyle name="Millares 2 3" xfId="9" xr:uid="{CEB4519E-7827-4556-8B5F-C7F6FD98CB17}"/>
    <cellStyle name="Millares 2 4" xfId="20" xr:uid="{B4BC526D-09F1-4A94-8E0E-8D5D670512B6}"/>
    <cellStyle name="Millares 2 5" xfId="7" xr:uid="{3D264D19-856A-4F31-BF7A-DEA9F9C4D962}"/>
    <cellStyle name="Millares 3" xfId="10" xr:uid="{9D6AAAC8-6B91-4A91-A149-F486A0549977}"/>
    <cellStyle name="Moneda 2" xfId="11" xr:uid="{B5266FA7-1B51-4CDB-A811-D34099AFED07}"/>
    <cellStyle name="Normal" xfId="0" builtinId="0"/>
    <cellStyle name="Normal 2" xfId="1" xr:uid="{00000000-0005-0000-0000-000003000000}"/>
    <cellStyle name="Normal 2 2" xfId="3" xr:uid="{00000000-0005-0000-0000-000004000000}"/>
    <cellStyle name="Normal 2 3" xfId="21" xr:uid="{75EB5BFE-AF8A-419F-902F-58B314D45596}"/>
    <cellStyle name="Normal 2 4" xfId="12" xr:uid="{15136147-5BA6-4C4D-87B5-8FEC2ECAEE4F}"/>
    <cellStyle name="Normal 3" xfId="13" xr:uid="{4B7FDF27-6F19-4EE5-BD1A-B865DEA5609B}"/>
    <cellStyle name="Normal 4" xfId="14" xr:uid="{3B2BC597-BA86-4B50-8983-8937ED6CB655}"/>
    <cellStyle name="Normal 4 2" xfId="15" xr:uid="{09F5D4BA-9E0D-491B-B106-467804B45C45}"/>
    <cellStyle name="Normal 5" xfId="16" xr:uid="{B181D222-9F95-4F16-841D-1A86902A82CB}"/>
    <cellStyle name="Normal 5 2" xfId="17" xr:uid="{55AD9440-6A6F-405A-A877-74CDF46F539A}"/>
    <cellStyle name="Normal 6" xfId="18" xr:uid="{29807FCE-34FB-4A65-9F16-DD26DE486D07}"/>
    <cellStyle name="Normal 6 2" xfId="19" xr:uid="{557AA1EF-D785-434B-95BE-49EEC5068E6A}"/>
    <cellStyle name="Normal 7" xfId="5" xr:uid="{883D1E04-2233-4FEF-BDC3-04EDEF38A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zoomScaleNormal="100" workbookViewId="0">
      <selection activeCell="A51" sqref="A1:F53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12897287.300000001</v>
      </c>
      <c r="C4" s="16"/>
      <c r="D4" s="16"/>
      <c r="E4" s="16"/>
      <c r="F4" s="15">
        <f>SUM(B4:E4)</f>
        <v>12897287.300000001</v>
      </c>
    </row>
    <row r="5" spans="1:6" ht="11.25" customHeight="1" x14ac:dyDescent="0.2">
      <c r="A5" s="8" t="s">
        <v>2</v>
      </c>
      <c r="B5" s="17">
        <v>12897287.300000001</v>
      </c>
      <c r="C5" s="16"/>
      <c r="D5" s="16"/>
      <c r="E5" s="16"/>
      <c r="F5" s="15">
        <f>SUM(B5:E5)</f>
        <v>12897287.300000001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53833078.670000002</v>
      </c>
      <c r="D9" s="15">
        <f>D10</f>
        <v>-1123294.6599999999</v>
      </c>
      <c r="E9" s="16"/>
      <c r="F9" s="15">
        <f t="shared" ref="F9:F14" si="0">SUM(B9:E9)</f>
        <v>52709784.010000005</v>
      </c>
    </row>
    <row r="10" spans="1:6" ht="11.25" customHeight="1" x14ac:dyDescent="0.2">
      <c r="A10" s="8" t="s">
        <v>16</v>
      </c>
      <c r="B10" s="16"/>
      <c r="C10" s="16"/>
      <c r="D10" s="17">
        <v>-1123294.6599999999</v>
      </c>
      <c r="E10" s="16"/>
      <c r="F10" s="15">
        <f t="shared" si="0"/>
        <v>-1123294.6599999999</v>
      </c>
    </row>
    <row r="11" spans="1:6" ht="11.25" customHeight="1" x14ac:dyDescent="0.2">
      <c r="A11" s="8" t="s">
        <v>5</v>
      </c>
      <c r="B11" s="16"/>
      <c r="C11" s="17">
        <v>52796134.140000001</v>
      </c>
      <c r="D11" s="16"/>
      <c r="E11" s="16"/>
      <c r="F11" s="15">
        <f t="shared" si="0"/>
        <v>52796134.140000001</v>
      </c>
    </row>
    <row r="12" spans="1:6" ht="11.25" customHeight="1" x14ac:dyDescent="0.2">
      <c r="A12" s="8" t="s">
        <v>14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1036944.53</v>
      </c>
      <c r="D14" s="16"/>
      <c r="E14" s="16"/>
      <c r="F14" s="15">
        <f t="shared" si="0"/>
        <v>1036944.53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12897287.300000001</v>
      </c>
      <c r="C20" s="15">
        <f>C9</f>
        <v>53833078.670000002</v>
      </c>
      <c r="D20" s="15">
        <f>D9</f>
        <v>-1123294.6599999999</v>
      </c>
      <c r="E20" s="15">
        <f>E16</f>
        <v>0</v>
      </c>
      <c r="F20" s="15">
        <f>SUM(B20:E20)</f>
        <v>65607071.310000002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-1133509.6599999999</v>
      </c>
      <c r="D27" s="15">
        <f>SUM(D28:D32)</f>
        <v>4597811.51</v>
      </c>
      <c r="E27" s="16"/>
      <c r="F27" s="15">
        <f t="shared" ref="F27:F32" si="1">SUM(B27:E27)</f>
        <v>3464301.8499999996</v>
      </c>
    </row>
    <row r="28" spans="1:6" ht="11.25" customHeight="1" x14ac:dyDescent="0.2">
      <c r="A28" s="8" t="s">
        <v>16</v>
      </c>
      <c r="B28" s="16"/>
      <c r="C28" s="16"/>
      <c r="D28" s="17">
        <v>3474516.85</v>
      </c>
      <c r="E28" s="16"/>
      <c r="F28" s="15">
        <f t="shared" si="1"/>
        <v>3474516.85</v>
      </c>
    </row>
    <row r="29" spans="1:6" ht="11.25" customHeight="1" x14ac:dyDescent="0.2">
      <c r="A29" s="8" t="s">
        <v>5</v>
      </c>
      <c r="B29" s="16"/>
      <c r="C29" s="17">
        <v>-1133509.6599999999</v>
      </c>
      <c r="D29" s="17">
        <v>1123294.6599999999</v>
      </c>
      <c r="E29" s="16"/>
      <c r="F29" s="15">
        <f t="shared" si="1"/>
        <v>-10215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12897287.300000001</v>
      </c>
      <c r="C38" s="19">
        <f>+C20+C27</f>
        <v>52699569.010000005</v>
      </c>
      <c r="D38" s="19">
        <f>D20+D27</f>
        <v>3474516.8499999996</v>
      </c>
      <c r="E38" s="19">
        <f>+E20+E34</f>
        <v>0</v>
      </c>
      <c r="F38" s="19">
        <f>SUM(B38:E38)</f>
        <v>69071373.159999996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  <row r="44" spans="1:6" x14ac:dyDescent="0.2">
      <c r="A44" s="26" t="s">
        <v>26</v>
      </c>
      <c r="B44" s="26"/>
      <c r="E44" s="24" t="s">
        <v>26</v>
      </c>
      <c r="F44" s="24"/>
    </row>
    <row r="45" spans="1:6" ht="11.25" customHeight="1" x14ac:dyDescent="0.25">
      <c r="A45" s="25" t="s">
        <v>27</v>
      </c>
      <c r="B45" s="25"/>
      <c r="E45" s="23" t="s">
        <v>28</v>
      </c>
      <c r="F45" s="23"/>
    </row>
    <row r="46" spans="1:6" x14ac:dyDescent="0.25">
      <c r="A46" s="25"/>
      <c r="B46" s="25"/>
      <c r="E46" s="23"/>
      <c r="F46" s="23"/>
    </row>
    <row r="47" spans="1:6" x14ac:dyDescent="0.25">
      <c r="A47" s="25"/>
      <c r="B47" s="25"/>
      <c r="E47" s="23"/>
      <c r="F47" s="23"/>
    </row>
    <row r="50" spans="1:6" x14ac:dyDescent="0.25">
      <c r="A50" s="24" t="s">
        <v>29</v>
      </c>
      <c r="B50" s="24"/>
      <c r="C50" s="24"/>
      <c r="D50" s="24"/>
      <c r="E50" s="24"/>
      <c r="F50" s="24"/>
    </row>
    <row r="51" spans="1:6" ht="11.25" customHeight="1" x14ac:dyDescent="0.25">
      <c r="A51" s="23" t="s">
        <v>30</v>
      </c>
      <c r="B51" s="23"/>
      <c r="C51" s="23"/>
      <c r="D51" s="23"/>
      <c r="E51" s="23"/>
      <c r="F51" s="23"/>
    </row>
    <row r="52" spans="1:6" x14ac:dyDescent="0.25">
      <c r="A52" s="23"/>
      <c r="B52" s="23"/>
      <c r="C52" s="23"/>
      <c r="D52" s="23"/>
      <c r="E52" s="23"/>
      <c r="F52" s="23"/>
    </row>
    <row r="53" spans="1:6" x14ac:dyDescent="0.25">
      <c r="A53" s="23"/>
      <c r="B53" s="23"/>
      <c r="C53" s="23"/>
      <c r="D53" s="23"/>
      <c r="E53" s="23"/>
      <c r="F53" s="23"/>
    </row>
  </sheetData>
  <sheetProtection formatCells="0" formatColumns="0" formatRows="0" autoFilter="0"/>
  <mergeCells count="7">
    <mergeCell ref="A1:F1"/>
    <mergeCell ref="E44:F44"/>
    <mergeCell ref="E45:F47"/>
    <mergeCell ref="A44:B44"/>
    <mergeCell ref="A45:B47"/>
    <mergeCell ref="A50:F50"/>
    <mergeCell ref="A51:F53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Adry Ariza</cp:lastModifiedBy>
  <cp:lastPrinted>2026-10-20T14:51:32Z</cp:lastPrinted>
  <dcterms:created xsi:type="dcterms:W3CDTF">2018-11-20T16:40:47Z</dcterms:created>
  <dcterms:modified xsi:type="dcterms:W3CDTF">2026-10-20T14:51:38Z</dcterms:modified>
</cp:coreProperties>
</file>