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INF PRESUPUESTARIA\"/>
    </mc:Choice>
  </mc:AlternateContent>
  <xr:revisionPtr revIDLastSave="0" documentId="8_{FDC900D8-30A3-4ADB-977E-8F725B7CE6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FF" sheetId="1" r:id="rId1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1" l="1"/>
  <c r="C35" i="1"/>
  <c r="D35" i="1"/>
  <c r="D27" i="1" l="1"/>
  <c r="D39" i="1" s="1"/>
  <c r="C27" i="1"/>
  <c r="C39" i="1" s="1"/>
  <c r="B27" i="1"/>
  <c r="B39" i="1" s="1"/>
  <c r="D14" i="1" l="1"/>
  <c r="C14" i="1"/>
  <c r="D3" i="1"/>
  <c r="C3" i="1"/>
  <c r="B14" i="1"/>
  <c r="B3" i="1"/>
  <c r="B24" i="1" l="1"/>
  <c r="C24" i="1"/>
  <c r="D24" i="1"/>
</calcChain>
</file>

<file path=xl/sharedStrings.xml><?xml version="1.0" encoding="utf-8"?>
<sst xmlns="http://schemas.openxmlformats.org/spreadsheetml/2006/main" count="51" uniqueCount="42">
  <si>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</si>
  <si>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</si>
  <si>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</si>
  <si>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</si>
  <si>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</si>
  <si>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</si>
  <si>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</si>
  <si>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</si>
  <si>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</si>
  <si>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</si>
  <si>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</si>
  <si>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</si>
  <si>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</si>
  <si>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</si>
  <si>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</si>
  <si>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</si>
  <si>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</si>
  <si>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</si>
  <si>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</si>
  <si>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</si>
  <si>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Concepto</t>
  </si>
  <si>
    <t>Devengado</t>
  </si>
  <si>
    <t>“Bajo protesta de decir verdad declaramos que los Estados Financieros y sus notas, son razonablemente correctos y son responsabilidad del emisor”</t>
  </si>
  <si>
    <t>No Etiquetado</t>
  </si>
  <si>
    <t>Recursos Fiscales</t>
  </si>
  <si>
    <t>Financiamientos Externos</t>
  </si>
  <si>
    <t>Ingresos Propios</t>
  </si>
  <si>
    <t>Recursos Estatales</t>
  </si>
  <si>
    <t>Etiquetado</t>
  </si>
  <si>
    <t>Superávit / Déficit</t>
  </si>
  <si>
    <t>Estimado / Aprobado</t>
  </si>
  <si>
    <t>Recaudado / Pagado</t>
  </si>
  <si>
    <t>Financiamientos Internos</t>
  </si>
  <si>
    <t>Recursos Federales</t>
  </si>
  <si>
    <t>Otros Recursos de Libre Disposición</t>
  </si>
  <si>
    <t>Otros Recursos de Transferencias Federales Etiquetadas</t>
  </si>
  <si>
    <t>COMITÉ MUNICIPAL DE AGUA POTABLE Y ALCANTARILLADO DE JUVENTINO ROSAS
Flujo de Fondos
Del 1 de Enero al 30 de Septiembre de 2026
(Cifras en Pesos)</t>
  </si>
  <si>
    <t>________________________________________</t>
  </si>
  <si>
    <t>ING. JONATHAN BRIAN RICO GÁMEZ
DIRECTOR GENERAL CMAPAJ</t>
  </si>
  <si>
    <t xml:space="preserve">CP. DIANA JANET HERNANDEZ SANCHEZ   
ENCARGADA DE AREA CONTABLE PRESUPUESTAL                      </t>
  </si>
  <si>
    <t xml:space="preserve">                                  ________________________________________</t>
  </si>
  <si>
    <t xml:space="preserve">                                       CP. JAVIER BELMAN OLIVARES
                                       PRESIDENTE DEL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</si>
</sst>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_ ;\-#,##0\ "/>
    <numFmt numFmtId="167" formatCode="_-&quot;$&quot;* #,##0.00_-;\-&quot;$&quot;* #,##0.00_-;_-&quot;$&quot;* &quot;-&quot;??_-;_-@_-"/>
    <numFmt numFmtId="168" formatCode="_-* #,##0.00_-;\-* #,##0.00_-;_-* &quot;-&quot;??_-;_-@_-"/>
    <numFmt numFmtId="169" formatCode="_-[$€-2]* #,##0.00_-;\-[$€-2]* #,##0.00_-;_-[$€-2]* &quot;-&quot;??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0" fontId="1" fillId="0" borderId="0"/>
    <xf numFmtId="0" fontId="2" fillId="0" borderId="0"/>
    <xf numFmtId="169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horizontal="left" indent="1"/>
    </xf>
    <xf numFmtId="0" fontId="3" fillId="0" borderId="6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vertical="center" wrapText="1"/>
    </xf>
    <xf numFmtId="3" fontId="3" fillId="0" borderId="5" xfId="0" applyNumberFormat="1" applyFont="1" applyBorder="1" applyAlignment="1">
      <alignment vertical="center" wrapText="1"/>
    </xf>
    <xf numFmtId="3" fontId="4" fillId="0" borderId="0" xfId="0" applyNumberFormat="1" applyFont="1" applyAlignment="1">
      <alignment vertical="center" wrapText="1"/>
    </xf>
    <xf numFmtId="3" fontId="4" fillId="0" borderId="7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3" fontId="3" fillId="0" borderId="7" xfId="0" applyNumberFormat="1" applyFont="1" applyBorder="1" applyAlignment="1">
      <alignment vertical="center" wrapText="1"/>
    </xf>
    <xf numFmtId="3" fontId="3" fillId="0" borderId="8" xfId="0" applyNumberFormat="1" applyFont="1" applyBorder="1" applyAlignment="1">
      <alignment vertical="center" wrapText="1"/>
    </xf>
    <xf numFmtId="3" fontId="3" fillId="0" borderId="9" xfId="0" applyNumberFormat="1" applyFont="1" applyBorder="1" applyAlignment="1">
      <alignment vertical="center" wrapText="1"/>
    </xf>
    <xf numFmtId="164" fontId="5" fillId="0" borderId="3" xfId="0" applyNumberFormat="1" applyFont="1" applyBorder="1"/>
    <xf numFmtId="164" fontId="5" fillId="0" borderId="5" xfId="0" applyNumberFormat="1" applyFont="1" applyBorder="1"/>
    <xf numFmtId="164" fontId="2" fillId="0" borderId="0" xfId="0" applyNumberFormat="1" applyFont="1"/>
    <xf numFmtId="164" fontId="2" fillId="0" borderId="7" xfId="0" applyNumberFormat="1" applyFont="1" applyBorder="1"/>
    <xf numFmtId="164" fontId="5" fillId="0" borderId="0" xfId="0" applyNumberFormat="1" applyFont="1"/>
    <xf numFmtId="164" fontId="5" fillId="0" borderId="7" xfId="0" applyNumberFormat="1" applyFont="1" applyBorder="1"/>
    <xf numFmtId="164" fontId="3" fillId="0" borderId="8" xfId="0" applyNumberFormat="1" applyFont="1" applyBorder="1" applyAlignment="1">
      <alignment vertical="center" wrapText="1"/>
    </xf>
    <xf numFmtId="164" fontId="3" fillId="0" borderId="9" xfId="0" applyNumberFormat="1" applyFont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2" fillId="0" borderId="0" xfId="18" applyFont="1" applyAlignment="1" applyProtection="1">
      <alignment horizontal="center" vertical="center" wrapText="1"/>
      <protection locked="0"/>
    </xf>
    <xf numFmtId="0" fontId="2" fillId="0" borderId="0" xfId="2" applyAlignment="1">
      <alignment horizontal="center"/>
    </xf>
    <xf numFmtId="0" fontId="2" fillId="0" borderId="0" xfId="18" applyFont="1" applyAlignment="1" applyProtection="1">
      <alignment horizontal="center" vertical="center"/>
      <protection locked="0"/>
    </xf>
    <xf numFmtId="0" fontId="4" fillId="0" borderId="0" xfId="9" applyFont="1" applyAlignment="1" applyProtection="1">
      <alignment horizontal="center" vertical="center" wrapText="1"/>
      <protection locked="0"/>
    </xf>
    <xf numFmtId="0" fontId="4" fillId="0" borderId="0" xfId="9" applyFont="1" applyAlignment="1" applyProtection="1">
      <alignment horizontal="center" vertical="center"/>
      <protection locked="0"/>
    </xf>
  </cellXfs>
  <cellStyles count="19">
    <cellStyle name="Euro" xfId="3" xr:uid="{87D5F0C9-DE45-4C25-93CA-ED21AE9BEB00}"/>
    <cellStyle name="Millares 2" xfId="4" xr:uid="{EA353297-3A6F-4486-BF43-8EC53FD385E2}"/>
    <cellStyle name="Millares 2 2" xfId="5" xr:uid="{89B9237C-6998-4FDD-81FB-D21967CD5D4D}"/>
    <cellStyle name="Millares 2 3" xfId="6" xr:uid="{9353303B-7A8A-4E3F-BFEA-E0BC71C5A0D9}"/>
    <cellStyle name="Millares 2 4" xfId="17" xr:uid="{B5ED77AF-CCED-4F8E-8BBD-7A8837B67AC8}"/>
    <cellStyle name="Millares 3" xfId="7" xr:uid="{0EF8DF15-F90A-4322-9823-B28D86CEDE85}"/>
    <cellStyle name="Moneda 2" xfId="8" xr:uid="{8C97F03A-E5F7-4D54-B740-B03FFA07A8BF}"/>
    <cellStyle name="Normal" xfId="0" builtinId="0"/>
    <cellStyle name="Normal 2" xfId="1" xr:uid="{00000000-0005-0000-0000-000001000000}"/>
    <cellStyle name="Normal 2 2" xfId="9" xr:uid="{5891BA6A-BDF9-4A24-BCE2-F98559392555}"/>
    <cellStyle name="Normal 2 3" xfId="18" xr:uid="{6752C362-CB0F-4716-9B76-290588369E0E}"/>
    <cellStyle name="Normal 3" xfId="10" xr:uid="{FBCCCD44-573A-48AC-9324-E652ADEFF238}"/>
    <cellStyle name="Normal 4" xfId="11" xr:uid="{BB20533D-AC1E-4D92-A77F-6BA72355DEA5}"/>
    <cellStyle name="Normal 4 2" xfId="12" xr:uid="{F4F4B2A8-B877-4CCA-8090-3A2C3CAAA331}"/>
    <cellStyle name="Normal 5" xfId="13" xr:uid="{8C17A9F6-4F31-4FDC-B822-F798E528DA4F}"/>
    <cellStyle name="Normal 5 2" xfId="14" xr:uid="{BA8F7196-1E12-4CAE-BF72-1AEFBD46E2C2}"/>
    <cellStyle name="Normal 6" xfId="15" xr:uid="{9C95A5BE-FA5D-44AE-B98F-2F197EE7CC86}"/>
    <cellStyle name="Normal 6 2" xfId="16" xr:uid="{02DB93A4-881A-45BA-8485-87A51870AFD0}"/>
    <cellStyle name="Normal 7" xfId="2" xr:uid="{A6988F3B-ED88-46B1-99B9-3C39962B45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3"/>
  <sheetViews>
    <sheetView showGridLines="0" tabSelected="1" workbookViewId="0">
      <selection activeCell="A51" sqref="A1:D53"/>
    </sheetView>
  </sheetViews>
  <sheetFormatPr baseColWidth="10" defaultColWidth="11.42578125" defaultRowHeight="11.25" x14ac:dyDescent="0.2"/>
  <cols>
    <col min="1" max="1" width="44" style="1" customWidth="1"/>
    <col min="2" max="4" width="21.85546875" style="1" customWidth="1"/>
    <col min="5" max="16384" width="11.42578125" style="1"/>
  </cols>
  <sheetData>
    <row r="1" spans="1:4" ht="49.35" customHeight="1" x14ac:dyDescent="0.2">
      <c r="A1" s="28" t="s">
        <v>36</v>
      </c>
      <c r="B1" s="29"/>
      <c r="C1" s="29"/>
      <c r="D1" s="30"/>
    </row>
    <row r="2" spans="1:4" ht="24.6" customHeight="1" x14ac:dyDescent="0.2">
      <c r="A2" s="6" t="s">
        <v>20</v>
      </c>
      <c r="B2" s="27" t="s">
        <v>30</v>
      </c>
      <c r="C2" s="5" t="s">
        <v>21</v>
      </c>
      <c r="D2" s="27" t="s">
        <v>31</v>
      </c>
    </row>
    <row r="3" spans="1:4" x14ac:dyDescent="0.2">
      <c r="A3" s="4" t="s">
        <v>0</v>
      </c>
      <c r="B3" s="11">
        <f>SUM(B4:B13)</f>
        <v>47810279.450000003</v>
      </c>
      <c r="C3" s="11">
        <f t="shared" ref="C3:D3" si="0">SUM(C4:C13)</f>
        <v>36311927.799999997</v>
      </c>
      <c r="D3" s="12">
        <f t="shared" si="0"/>
        <v>36311927.799999997</v>
      </c>
    </row>
    <row r="4" spans="1:4" x14ac:dyDescent="0.2">
      <c r="A4" s="8" t="s">
        <v>1</v>
      </c>
      <c r="B4" s="13">
        <v>0</v>
      </c>
      <c r="C4" s="13">
        <v>0</v>
      </c>
      <c r="D4" s="14">
        <v>0</v>
      </c>
    </row>
    <row r="5" spans="1:4" x14ac:dyDescent="0.2">
      <c r="A5" s="8" t="s">
        <v>2</v>
      </c>
      <c r="B5" s="13">
        <v>0</v>
      </c>
      <c r="C5" s="13">
        <v>0</v>
      </c>
      <c r="D5" s="14">
        <v>0</v>
      </c>
    </row>
    <row r="6" spans="1:4" x14ac:dyDescent="0.2">
      <c r="A6" s="8" t="s">
        <v>3</v>
      </c>
      <c r="B6" s="13">
        <v>0</v>
      </c>
      <c r="C6" s="13">
        <v>0</v>
      </c>
      <c r="D6" s="14">
        <v>0</v>
      </c>
    </row>
    <row r="7" spans="1:4" x14ac:dyDescent="0.2">
      <c r="A7" s="8" t="s">
        <v>4</v>
      </c>
      <c r="B7" s="13">
        <v>0</v>
      </c>
      <c r="C7" s="13">
        <v>0</v>
      </c>
      <c r="D7" s="14">
        <v>0</v>
      </c>
    </row>
    <row r="8" spans="1:4" x14ac:dyDescent="0.2">
      <c r="A8" s="8" t="s">
        <v>5</v>
      </c>
      <c r="B8" s="13">
        <v>0</v>
      </c>
      <c r="C8" s="13">
        <v>0</v>
      </c>
      <c r="D8" s="14">
        <v>0</v>
      </c>
    </row>
    <row r="9" spans="1:4" x14ac:dyDescent="0.2">
      <c r="A9" s="8" t="s">
        <v>6</v>
      </c>
      <c r="B9" s="13">
        <v>0</v>
      </c>
      <c r="C9" s="13">
        <v>0</v>
      </c>
      <c r="D9" s="14">
        <v>0</v>
      </c>
    </row>
    <row r="10" spans="1:4" x14ac:dyDescent="0.2">
      <c r="A10" s="8" t="s">
        <v>7</v>
      </c>
      <c r="B10" s="13">
        <v>46460279.450000003</v>
      </c>
      <c r="C10" s="13">
        <v>36311927.799999997</v>
      </c>
      <c r="D10" s="14">
        <v>36311927.799999997</v>
      </c>
    </row>
    <row r="11" spans="1:4" x14ac:dyDescent="0.2">
      <c r="A11" s="8" t="s">
        <v>8</v>
      </c>
      <c r="B11" s="13">
        <v>0</v>
      </c>
      <c r="C11" s="13">
        <v>0</v>
      </c>
      <c r="D11" s="14">
        <v>0</v>
      </c>
    </row>
    <row r="12" spans="1:4" x14ac:dyDescent="0.2">
      <c r="A12" s="8" t="s">
        <v>9</v>
      </c>
      <c r="B12" s="13">
        <v>1350000</v>
      </c>
      <c r="C12" s="13">
        <v>0</v>
      </c>
      <c r="D12" s="14">
        <v>0</v>
      </c>
    </row>
    <row r="13" spans="1:4" x14ac:dyDescent="0.2">
      <c r="A13" s="8" t="s">
        <v>10</v>
      </c>
      <c r="B13" s="13">
        <v>0</v>
      </c>
      <c r="C13" s="13">
        <v>0</v>
      </c>
      <c r="D13" s="14">
        <v>0</v>
      </c>
    </row>
    <row r="14" spans="1:4" x14ac:dyDescent="0.2">
      <c r="A14" s="10" t="s">
        <v>11</v>
      </c>
      <c r="B14" s="15">
        <f>SUM(B15:B23)</f>
        <v>47810279.449999996</v>
      </c>
      <c r="C14" s="15">
        <f t="shared" ref="C14:D14" si="1">SUM(C15:C23)</f>
        <v>32352215.77</v>
      </c>
      <c r="D14" s="16">
        <f t="shared" si="1"/>
        <v>32352215.77</v>
      </c>
    </row>
    <row r="15" spans="1:4" x14ac:dyDescent="0.2">
      <c r="A15" s="8" t="s">
        <v>12</v>
      </c>
      <c r="B15" s="13">
        <v>24028147.52</v>
      </c>
      <c r="C15" s="13">
        <v>14748201.890000001</v>
      </c>
      <c r="D15" s="14">
        <v>14748201.890000001</v>
      </c>
    </row>
    <row r="16" spans="1:4" x14ac:dyDescent="0.2">
      <c r="A16" s="8" t="s">
        <v>13</v>
      </c>
      <c r="B16" s="13">
        <v>4341000</v>
      </c>
      <c r="C16" s="13">
        <v>5377701.9000000004</v>
      </c>
      <c r="D16" s="14">
        <v>5377701.9000000004</v>
      </c>
    </row>
    <row r="17" spans="1:4" x14ac:dyDescent="0.2">
      <c r="A17" s="8" t="s">
        <v>14</v>
      </c>
      <c r="B17" s="13">
        <v>17368499.989999998</v>
      </c>
      <c r="C17" s="13">
        <v>11657923.279999999</v>
      </c>
      <c r="D17" s="14">
        <v>11657923.279999999</v>
      </c>
    </row>
    <row r="18" spans="1:4" x14ac:dyDescent="0.2">
      <c r="A18" s="8" t="s">
        <v>9</v>
      </c>
      <c r="B18" s="13">
        <v>220000</v>
      </c>
      <c r="C18" s="13">
        <v>0</v>
      </c>
      <c r="D18" s="14">
        <v>0</v>
      </c>
    </row>
    <row r="19" spans="1:4" x14ac:dyDescent="0.2">
      <c r="A19" s="8" t="s">
        <v>15</v>
      </c>
      <c r="B19" s="13">
        <v>482421.3</v>
      </c>
      <c r="C19" s="13">
        <v>331319.73</v>
      </c>
      <c r="D19" s="14">
        <v>331319.73</v>
      </c>
    </row>
    <row r="20" spans="1:4" x14ac:dyDescent="0.2">
      <c r="A20" s="8" t="s">
        <v>16</v>
      </c>
      <c r="B20" s="13">
        <v>0</v>
      </c>
      <c r="C20" s="13">
        <v>237068.97</v>
      </c>
      <c r="D20" s="14">
        <v>237068.97</v>
      </c>
    </row>
    <row r="21" spans="1:4" x14ac:dyDescent="0.2">
      <c r="A21" s="8" t="s">
        <v>17</v>
      </c>
      <c r="B21" s="13">
        <v>1370210.64</v>
      </c>
      <c r="C21" s="13">
        <v>0</v>
      </c>
      <c r="D21" s="14">
        <v>0</v>
      </c>
    </row>
    <row r="22" spans="1:4" x14ac:dyDescent="0.2">
      <c r="A22" s="8" t="s">
        <v>18</v>
      </c>
      <c r="B22" s="13">
        <v>0</v>
      </c>
      <c r="C22" s="13">
        <v>0</v>
      </c>
      <c r="D22" s="14">
        <v>0</v>
      </c>
    </row>
    <row r="23" spans="1:4" x14ac:dyDescent="0.2">
      <c r="A23" s="8" t="s">
        <v>19</v>
      </c>
      <c r="B23" s="13">
        <v>0</v>
      </c>
      <c r="C23" s="13">
        <v>0</v>
      </c>
      <c r="D23" s="14">
        <v>0</v>
      </c>
    </row>
    <row r="24" spans="1:4" x14ac:dyDescent="0.2">
      <c r="A24" s="3" t="s">
        <v>29</v>
      </c>
      <c r="B24" s="17">
        <f>B3-B14</f>
        <v>0</v>
      </c>
      <c r="C24" s="17">
        <f>C3-C14</f>
        <v>3959712.0299999975</v>
      </c>
      <c r="D24" s="18">
        <f>D3-D14</f>
        <v>3959712.0299999975</v>
      </c>
    </row>
    <row r="26" spans="1:4" ht="11.1" customHeight="1" x14ac:dyDescent="0.2">
      <c r="A26" s="7" t="s">
        <v>20</v>
      </c>
      <c r="B26" s="27" t="s">
        <v>30</v>
      </c>
      <c r="C26" s="5" t="s">
        <v>21</v>
      </c>
      <c r="D26" s="27" t="s">
        <v>31</v>
      </c>
    </row>
    <row r="27" spans="1:4" x14ac:dyDescent="0.2">
      <c r="A27" s="4" t="s">
        <v>23</v>
      </c>
      <c r="B27" s="19">
        <f>SUM(B28:B34)</f>
        <v>0</v>
      </c>
      <c r="C27" s="19">
        <f>SUM(C28:C34)</f>
        <v>3959712.03</v>
      </c>
      <c r="D27" s="20">
        <f>SUM(D28:D34)</f>
        <v>3959712.03</v>
      </c>
    </row>
    <row r="28" spans="1:4" x14ac:dyDescent="0.2">
      <c r="A28" s="8" t="s">
        <v>24</v>
      </c>
      <c r="B28" s="21">
        <v>0</v>
      </c>
      <c r="C28" s="21">
        <v>0</v>
      </c>
      <c r="D28" s="22">
        <v>0</v>
      </c>
    </row>
    <row r="29" spans="1:4" x14ac:dyDescent="0.2">
      <c r="A29" s="8" t="s">
        <v>32</v>
      </c>
      <c r="B29" s="21">
        <v>0</v>
      </c>
      <c r="C29" s="21">
        <v>0</v>
      </c>
      <c r="D29" s="22">
        <v>0</v>
      </c>
    </row>
    <row r="30" spans="1:4" x14ac:dyDescent="0.2">
      <c r="A30" s="8" t="s">
        <v>25</v>
      </c>
      <c r="B30" s="21">
        <v>0</v>
      </c>
      <c r="C30" s="21">
        <v>0</v>
      </c>
      <c r="D30" s="22">
        <v>0</v>
      </c>
    </row>
    <row r="31" spans="1:4" x14ac:dyDescent="0.2">
      <c r="A31" s="8" t="s">
        <v>26</v>
      </c>
      <c r="B31" s="21">
        <v>0</v>
      </c>
      <c r="C31" s="21">
        <v>3959712.03</v>
      </c>
      <c r="D31" s="22">
        <v>3959712.03</v>
      </c>
    </row>
    <row r="32" spans="1:4" x14ac:dyDescent="0.2">
      <c r="A32" s="8" t="s">
        <v>33</v>
      </c>
      <c r="B32" s="21">
        <v>0</v>
      </c>
      <c r="C32" s="21">
        <v>0</v>
      </c>
      <c r="D32" s="22">
        <v>0</v>
      </c>
    </row>
    <row r="33" spans="1:4" x14ac:dyDescent="0.2">
      <c r="A33" s="8" t="s">
        <v>27</v>
      </c>
      <c r="B33" s="21">
        <v>0</v>
      </c>
      <c r="C33" s="21">
        <v>0</v>
      </c>
      <c r="D33" s="22">
        <v>0</v>
      </c>
    </row>
    <row r="34" spans="1:4" x14ac:dyDescent="0.2">
      <c r="A34" s="8" t="s">
        <v>34</v>
      </c>
      <c r="B34" s="21">
        <v>0</v>
      </c>
      <c r="C34" s="21">
        <v>0</v>
      </c>
      <c r="D34" s="22">
        <v>0</v>
      </c>
    </row>
    <row r="35" spans="1:4" x14ac:dyDescent="0.2">
      <c r="A35" s="2" t="s">
        <v>28</v>
      </c>
      <c r="B35" s="23">
        <f>SUM(B36:B38)</f>
        <v>0</v>
      </c>
      <c r="C35" s="23">
        <f>SUM(C36:C38)</f>
        <v>0</v>
      </c>
      <c r="D35" s="24">
        <f>SUM(D36:D38)</f>
        <v>0</v>
      </c>
    </row>
    <row r="36" spans="1:4" x14ac:dyDescent="0.2">
      <c r="A36" s="8" t="s">
        <v>33</v>
      </c>
      <c r="B36" s="21">
        <v>0</v>
      </c>
      <c r="C36" s="21">
        <v>0</v>
      </c>
      <c r="D36" s="22">
        <v>0</v>
      </c>
    </row>
    <row r="37" spans="1:4" x14ac:dyDescent="0.2">
      <c r="A37" s="9" t="s">
        <v>27</v>
      </c>
      <c r="B37" s="21">
        <v>0</v>
      </c>
      <c r="C37" s="21">
        <v>0</v>
      </c>
      <c r="D37" s="22">
        <v>0</v>
      </c>
    </row>
    <row r="38" spans="1:4" x14ac:dyDescent="0.2">
      <c r="A38" s="9" t="s">
        <v>35</v>
      </c>
      <c r="B38" s="21">
        <v>0</v>
      </c>
      <c r="C38" s="21">
        <v>0</v>
      </c>
      <c r="D38" s="22">
        <v>0</v>
      </c>
    </row>
    <row r="39" spans="1:4" x14ac:dyDescent="0.2">
      <c r="A39" s="3" t="s">
        <v>29</v>
      </c>
      <c r="B39" s="25">
        <f>B27+B35</f>
        <v>0</v>
      </c>
      <c r="C39" s="25">
        <f>C27+C35</f>
        <v>3959712.03</v>
      </c>
      <c r="D39" s="26">
        <f>D27+D35</f>
        <v>3959712.03</v>
      </c>
    </row>
    <row r="40" spans="1:4" x14ac:dyDescent="0.2">
      <c r="A40" s="1" t="s">
        <v>22</v>
      </c>
    </row>
    <row r="44" spans="1:4" x14ac:dyDescent="0.2">
      <c r="A44" s="32" t="s">
        <v>37</v>
      </c>
      <c r="B44" s="33" t="s">
        <v>37</v>
      </c>
      <c r="C44" s="33"/>
    </row>
    <row r="45" spans="1:4" x14ac:dyDescent="0.2">
      <c r="A45" s="34" t="s">
        <v>38</v>
      </c>
      <c r="B45" s="31" t="s">
        <v>39</v>
      </c>
      <c r="C45" s="31"/>
    </row>
    <row r="46" spans="1:4" x14ac:dyDescent="0.2">
      <c r="A46" s="35"/>
      <c r="B46" s="31"/>
      <c r="C46" s="31"/>
    </row>
    <row r="47" spans="1:4" x14ac:dyDescent="0.2">
      <c r="A47" s="35"/>
      <c r="B47" s="31"/>
      <c r="C47" s="31"/>
    </row>
    <row r="50" spans="1:3" x14ac:dyDescent="0.2">
      <c r="A50" s="33" t="s">
        <v>40</v>
      </c>
      <c r="B50" s="33"/>
      <c r="C50" s="33"/>
    </row>
    <row r="51" spans="1:3" x14ac:dyDescent="0.2">
      <c r="A51" s="31" t="s">
        <v>41</v>
      </c>
      <c r="B51" s="31"/>
      <c r="C51" s="31"/>
    </row>
    <row r="52" spans="1:3" x14ac:dyDescent="0.2">
      <c r="A52" s="31"/>
      <c r="B52" s="31"/>
      <c r="C52" s="31"/>
    </row>
    <row r="53" spans="1:3" x14ac:dyDescent="0.2">
      <c r="A53" s="31"/>
      <c r="B53" s="31"/>
      <c r="C53" s="31"/>
    </row>
  </sheetData>
  <mergeCells count="6">
    <mergeCell ref="A1:D1"/>
    <mergeCell ref="A51:C53"/>
    <mergeCell ref="B44:C44"/>
    <mergeCell ref="A45:A47"/>
    <mergeCell ref="B45:C47"/>
    <mergeCell ref="A50:C50"/>
  </mergeCells>
  <pageMargins left="0.7" right="0.7" top="0.75" bottom="0.75" header="0.3" footer="0.3"/>
  <pageSetup scale="8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6E4816-5D89-40D0-B7C2-BDF71B2B489D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355483D-BC3B-44CD-AE0F-D37B3078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03B987A-06E0-485F-8E78-98D78C8553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Adry Ariza</cp:lastModifiedBy>
  <cp:lastPrinted>2026-10-20T16:31:17Z</cp:lastPrinted>
  <dcterms:created xsi:type="dcterms:W3CDTF">2017-12-20T04:54:53Z</dcterms:created>
  <dcterms:modified xsi:type="dcterms:W3CDTF">2026-10-20T16:31:24Z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