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H:\"/>
    </mc:Choice>
  </mc:AlternateContent>
  <xr:revisionPtr revIDLastSave="0" documentId="8_{3960FC50-824E-4FFC-B76D-1AED994E9E2E}" xr6:coauthVersionLast="47" xr6:coauthVersionMax="47" xr10:uidLastSave="{00000000-0000-0000-0000-000000000000}"/>
  <bookViews>
    <workbookView xWindow="-120" yWindow="-120" windowWidth="29040" windowHeight="15720" xr2:uid="{00000000-000D-0000-FFFF-FFFF00000000}"/>
  </bookViews>
  <sheets>
    <sheet name="INR" sheetId="5" r:id="rId1"/>
    <sheet name="Instructivo_INR" sheetId="8" r:id="rId2"/>
    <sheet name="Hoja1" sheetId="7" state="hidden" r:id="rId3"/>
  </sheets>
  <externalReferences>
    <externalReference r:id="rId4"/>
  </externalReferences>
  <definedNames>
    <definedName name="_ftn1" localSheetId="0">INR!#REF!</definedName>
    <definedName name="_ftnref1" localSheetId="0">INR!#REF!</definedName>
  </definedNames>
  <calcPr calcId="191029"/>
</workbook>
</file>

<file path=xl/calcChain.xml><?xml version="1.0" encoding="utf-8"?>
<calcChain xmlns="http://schemas.openxmlformats.org/spreadsheetml/2006/main">
  <c r="W21" i="5" l="1"/>
  <c r="V21" i="5"/>
  <c r="U21" i="5"/>
  <c r="W20" i="5"/>
  <c r="V20" i="5"/>
  <c r="U20" i="5"/>
  <c r="W19" i="5"/>
  <c r="V19" i="5"/>
  <c r="U19" i="5"/>
  <c r="W18" i="5"/>
  <c r="V18" i="5"/>
  <c r="U18" i="5"/>
  <c r="W17" i="5"/>
  <c r="V17" i="5"/>
  <c r="U17" i="5"/>
  <c r="W16" i="5"/>
  <c r="V16" i="5"/>
  <c r="U16" i="5"/>
  <c r="W15" i="5"/>
  <c r="V15" i="5"/>
  <c r="U15" i="5"/>
  <c r="W14" i="5"/>
  <c r="V14" i="5"/>
  <c r="U14" i="5"/>
  <c r="W13" i="5"/>
  <c r="V13" i="5"/>
  <c r="U13" i="5"/>
  <c r="W12" i="5"/>
  <c r="V12" i="5"/>
  <c r="U12" i="5"/>
  <c r="W11" i="5"/>
  <c r="V11" i="5"/>
  <c r="U11" i="5"/>
  <c r="W10" i="5"/>
  <c r="V10" i="5"/>
  <c r="U10" i="5"/>
  <c r="W9" i="5"/>
  <c r="V9" i="5"/>
  <c r="U9" i="5"/>
  <c r="W8" i="5"/>
  <c r="V8" i="5"/>
  <c r="U8" i="5"/>
  <c r="W7" i="5"/>
  <c r="V7" i="5"/>
  <c r="U7" i="5"/>
  <c r="W6" i="5"/>
  <c r="V6" i="5"/>
  <c r="U6" i="5"/>
  <c r="W5" i="5"/>
  <c r="V5" i="5"/>
  <c r="U5" i="5"/>
</calcChain>
</file>

<file path=xl/sharedStrings.xml><?xml version="1.0" encoding="utf-8"?>
<sst xmlns="http://schemas.openxmlformats.org/spreadsheetml/2006/main" count="258" uniqueCount="173">
  <si>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</si>
  <si>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</si>
  <si>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</si>
  <si>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</si>
  <si>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</si>
  <si>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</si>
  <si>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</si>
  <si>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</si>
  <si>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</si>
  <si>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</si>
  <si>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</si>
  <si>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</si>
  <si>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</si>
  <si>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</si>
  <si>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</si>
  <si>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</si>
  <si>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</si>
  <si>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</si>
  <si>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</si>
  <si>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</si>
  <si>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</si>
  <si>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</si>
  <si>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</si>
  <si>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</si>
  <si>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</si>
  <si>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</si>
  <si>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</si>
  <si>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</si>
  <si>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</si>
  <si>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</si>
  <si>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</si>
  <si>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</si>
  <si>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</si>
  <si>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</si>
  <si>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</si>
  <si>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</si>
  <si>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</si>
  <si>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</si>
  <si>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</si>
  <si>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</si>
  <si>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</si>
  <si>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</si>
  <si>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</si>
  <si>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</si>
  <si>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</si>
  <si>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</si>
  <si>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</si>
  <si>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</si>
  <si>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</si>
  <si>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</si>
  <si>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</si>
  <si>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</si>
  <si>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</si>
  <si>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</si>
  <si>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</si>
  <si>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</si>
  <si>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</si>
  <si>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</si>
  <si>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</si>
  <si>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</si>
  <si>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</si>
  <si>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</si>
  <si>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</si>
  <si>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</si>
  <si>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</si>
  <si>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</si>
  <si>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</si>
  <si>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</si>
  <si>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</si>
  <si>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</si>
  <si>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</si>
  <si>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</si>
  <si>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</si>
  <si>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</si>
  <si>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</si>
  <si>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</si>
  <si>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</si>
  <si>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</si>
  <si>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</si>
  <si>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</si>
  <si>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</si>
  <si>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</si>
  <si>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</si>
  <si>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</si>
  <si>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</si>
  <si>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</si>
  <si>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E0010</t>
  </si>
  <si>
    <t>FOMENTAR LA ACTIVIDAD FÍSICA Y DEPORTIVA (2023)</t>
  </si>
  <si>
    <t>COMISION MUNICIPAL DEL DEPORTE</t>
  </si>
  <si>
    <t>SI</t>
  </si>
  <si>
    <t>Fin</t>
  </si>
  <si>
    <t>CONTRIBUIR A MEJORAR LA CALIDAD DE VIDA DE LA POBLACIÓN EN FUNCIÓN DE LA PRÁCTICA DEL DEPORTE Y RECREACIÓN</t>
  </si>
  <si>
    <t>TASA DE VARIACIÓN DE ÍNDICE DE OBESIDAD DEL MUNICIPIO</t>
  </si>
  <si>
    <t>F I N</t>
  </si>
  <si>
    <t>((A / B) - 1) * 100</t>
  </si>
  <si>
    <t>(ÍNDICE DE OBESIDAD AÑO ACTUAL    ÍNDICE DE OBESIDAD AÑO ANTERIOR</t>
  </si>
  <si>
    <t>-10% (ÍNDICE DE OBESIDAD AÑO ACTUAL/ ÍNDICE DE OBESIDAD AÑO ANTERIOR) X 100</t>
  </si>
  <si>
    <t>Proposito</t>
  </si>
  <si>
    <t>LOS HABITANTES DEL MUNICIPIO MEJORARÁN SU CALIDAD DE VIDA AL INTEGRARSE EN LAS ACTIVIDADES DEPORTIVAS</t>
  </si>
  <si>
    <t>PORCENTAJE DE LA POBLACIÓN PARTICIPANTE</t>
  </si>
  <si>
    <t>P R O P Ó S I T O</t>
  </si>
  <si>
    <t>(A / B) * 100</t>
  </si>
  <si>
    <t>(PARTICIPACIÓN DE LOS HABITANTES EN LA PRACTICA DEL DEPORTE    TOTAL DE LA POBLACIÓN</t>
  </si>
  <si>
    <t>50% (PARTICIPACIÓN DE LOS HABITANTES EN LA PRACTICA DEL DEPORTE / TOTAL DE LA POBLACIÓN) X100</t>
  </si>
  <si>
    <t>Componente</t>
  </si>
  <si>
    <t>FOMENTO PARA LA REALIZACIÓN DE ACTIVIDADES DEPORTIVAS Y RECREATIVAS</t>
  </si>
  <si>
    <t>COMPETENCIAS DEPORTIVAS</t>
  </si>
  <si>
    <t>C O M P O N E N T E 1</t>
  </si>
  <si>
    <t>A</t>
  </si>
  <si>
    <t xml:space="preserve">NUMERO DE PARTICIPANTES    </t>
  </si>
  <si>
    <t>6000 NUMERO DE PARTICIPANTES</t>
  </si>
  <si>
    <t>Actividad</t>
  </si>
  <si>
    <t>IMPLEMENTAR LIGAS, TORNEOS Y EVENTOS DEPORTIVOS</t>
  </si>
  <si>
    <t>REALIZANDO TORNEOS Y EVENTOS DE COMPETENCIA</t>
  </si>
  <si>
    <t>A C T I V I D A D - 1 . 1</t>
  </si>
  <si>
    <t xml:space="preserve">NÚMERO DE EVENTOS DEPORTIVOS ORGANIZADOS Y REALIZADOS DURANTE EL AÑO ACTUAL    </t>
  </si>
  <si>
    <t>20 NÚMERO DE EVENTOS DEPORTIVOS ORGANIZADOS Y REALIZADOS DURANTE EL AÑO ACTUAL</t>
  </si>
  <si>
    <t>IMPLEMENTAR CLÍNICAS Y TALLERES DE PARA LA PRáCTICA Y EJERCICIO DEL DEPORTE</t>
  </si>
  <si>
    <t>CALENDARIO DE ACTIVIDADES DEPORTIVAS</t>
  </si>
  <si>
    <t>A C T I V I D A D - 1 . 2</t>
  </si>
  <si>
    <t xml:space="preserve">NÚMERO DE TALLERES REALIZADOS SOBRE EL CUIDADO Y ATENCIÓN A LA SALUD A TRAVÉS DE LA PRÁCTICA DEPORTIVA    </t>
  </si>
  <si>
    <t>8 NÚMERO DE TALLERES REALIZADOS SOBRE EL CUIDADO Y ATENCIÓN A LA SALUD A TRAVÉS DE LA PRÁCTICA DEPORTIVA</t>
  </si>
  <si>
    <t>A C T I V I D A D - 1 . 3</t>
  </si>
  <si>
    <t>Variables del cálculo    A</t>
  </si>
  <si>
    <t>IMPLEMENTAR ACTIVACIONES FÍSICAS MASIVAS. (CAMINATAS, BICICLETAS, FUTBOL)</t>
  </si>
  <si>
    <t>PROGRAMA DE INTEGRACIÓN DE FAMILIAS, JÓVENES Y DEPORTISTAS</t>
  </si>
  <si>
    <t>A C T I V I D A D - 1 . 4</t>
  </si>
  <si>
    <t xml:space="preserve">NUMERO DE ACTIVIDADES MASIVAS IMPARTIDOS BAJO SUS DISTINTAS MODALIDADES    </t>
  </si>
  <si>
    <t>6 NUMERO DE ACTIVIDADES MASIVAS IMPARTIDOS BAJO SUS DISTINTAS MODALIDADES</t>
  </si>
  <si>
    <t>A C T I V I D A D - 1 . 5</t>
  </si>
  <si>
    <t>A    B</t>
  </si>
  <si>
    <t>ENTREGAR INCENTIVOS Y APOYOS PARA IMPULSAR EL DEPORTE EN EL MUNICIPIO</t>
  </si>
  <si>
    <t>NÚMERO DE INCENTIVOS ENTREGADOS</t>
  </si>
  <si>
    <t>A C T I V I D A D - 1 . 6</t>
  </si>
  <si>
    <t xml:space="preserve">NUMERO DE INCENTIVOS ENTREGADOS    </t>
  </si>
  <si>
    <t>20 NUMERO DE INCENTIVOS ENTREGADOS</t>
  </si>
  <si>
    <t>ESPACIOS DIGNOS PARA REALIZAR LAS ACTIVIDADES FÍSICAS Y DEPORTIVAS.</t>
  </si>
  <si>
    <t>CUMPLIMIENTO DEL PROGRAMA DE MANTENIMIENTO DE ESPACIOS DEPORTIVOS.</t>
  </si>
  <si>
    <t>C O M P O N E N T E - 2</t>
  </si>
  <si>
    <t xml:space="preserve">NUMERO DE ESPACIOS Y CANCHAS DE USOS MÚLTIPLES PARA EL DESARROLLO DE ACTIVIDADES DEPORTIVAS Y RECREATIVAS    </t>
  </si>
  <si>
    <t>15 NUMERO DE ESPACIOS Y CANCHAS DE USOS MÚLTIPLES PARA EL DESARROLLO DE ACTIVIDADES DEPORTIVAS Y RECREATIVAS</t>
  </si>
  <si>
    <t>GENERAR DE NUEVOS ESPACIOS PARA LA PRÁCTICA DEL DEPORTE.</t>
  </si>
  <si>
    <t>ESPACIOS PARA LA PRÁCTICA DEPORTIVA.</t>
  </si>
  <si>
    <t>A C T I V I D A D - 2 . 1</t>
  </si>
  <si>
    <t xml:space="preserve">NUEVOS ESPACIOS PARA LA PRÁCTICA DEL DEPORTE PUESTOS EN OPERACIÓN    </t>
  </si>
  <si>
    <t>2 NUEVOS ESPACIOS PARA LA PRÁCTICA DEL DEPORTE PUESTOS EN OPERACIÓN</t>
  </si>
  <si>
    <t>REHABILITAR Y DAR MANTENIMIENTO DE NUEVOS ESPACIOS PARA LA PRÁCTICA DEL DEPORTE.</t>
  </si>
  <si>
    <t>REHABILITACIONES Y MANTENIMIETOS REALIZADOS</t>
  </si>
  <si>
    <t>A C T I V I D A D - 2 . 2</t>
  </si>
  <si>
    <t xml:space="preserve">MANTENIMIENTOS Y REHABILTACIONES REALIZADAS    </t>
  </si>
  <si>
    <t>200 MANTENIMIENTOS Y REHABILTACIONES REALIZADAS</t>
  </si>
  <si>
    <t>PROGRAMA DE CONCIENTIZACIÓN SOBRE EL TEMA DE LA SALUD Y DEPORTE A LA POBLACIÓN</t>
  </si>
  <si>
    <t>IMPARTICIÓN DE CONFERENCIAS</t>
  </si>
  <si>
    <t>C O M P O N E N T E - 3</t>
  </si>
  <si>
    <t xml:space="preserve">NUMERO DE CAMPAÑAS DE PUBLICIDAD, CONFERENCIAS Y PROMOCIÓN REALIZADAS EN LOS DISTINTOS MEDIOS DE COMUNICACIÓN    </t>
  </si>
  <si>
    <t>4 NUMERO DE CAMPAÑAS DE PUBLICIDAD, CONFERENCIAS Y PROMOCIÓN REALIZADAS EN LOS DISTINTOS MEDIOS DE COMUNICACIÓN</t>
  </si>
  <si>
    <t>PROMOCIÓN Y DIFUSIÓN( REDES SOCIALES) TEMAS SALUD, DEPORTE, SEGURIDAD.</t>
  </si>
  <si>
    <t>PROMOCIÓN DE MEJORES PRACTICAS DEPORTIVAS</t>
  </si>
  <si>
    <t>A C T I V I D A D - 3 . 1</t>
  </si>
  <si>
    <t xml:space="preserve">NUMERO DE PROGRAMAS INCORPORADOS A LAS REDES SOCIALES    </t>
  </si>
  <si>
    <t>4 NUMERO DE PROGRAMAS INCORPORADOS A LAS REDES SOCIALES</t>
  </si>
  <si>
    <t>CAPACITACIÓN Y CERTIFICACIÓN DE ENTRENADORES DEPORTIVOS APLICADOS</t>
  </si>
  <si>
    <t>NUMERO DE EVENTOS DE CAPACITACIÓN Y CERTIFICACIÓN REALIZADOS</t>
  </si>
  <si>
    <t>C O M P O N E N T E - 4</t>
  </si>
  <si>
    <t xml:space="preserve">NÚMERO DE EVENTOS DE CAPACITACIÓN Y CERTIFICACIÓN REALIZADOS    </t>
  </si>
  <si>
    <t>3 NÚMERO DE EVENTOS DE CAPACITACIÓN Y CERTIFICACIÓN REALIZADOS</t>
  </si>
  <si>
    <t>ENTRENADORES DEL MUNICIPIO CAPACITADOS</t>
  </si>
  <si>
    <t>PORCENTAJE DE ENTRENADORES CAPACITADOS</t>
  </si>
  <si>
    <t>A C T I V I D A D - 4 . 1</t>
  </si>
  <si>
    <t>ENTRENADORES CAPACITADOS    NÚMERO TOTAL DE ENTRENADORES</t>
  </si>
  <si>
    <t>80% (ENTRENADORES CAPACITADOS/NÚMERO TOTAL DE ENTRENADORES)X100</t>
  </si>
  <si>
    <t>A C T I V I D A D - 4 . 2</t>
  </si>
  <si>
    <t>Comisión Municipal del Deporte de Santa Cruz de Juventino Rosas, Gto.
Indicadores de Resultados
Del 1 de enero al 30 de diciembre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</si>
</sst>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3"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sz val="8"/>
      <color theme="1"/>
      <name val="Arial Narrow"/>
      <family val="2"/>
    </font>
    <font>
      <b/>
      <sz val="8"/>
      <color theme="1"/>
      <name val="Arial"/>
      <family val="2"/>
    </font>
    <font>
      <b/>
      <sz val="12"/>
      <color theme="1"/>
      <name val="Arial Narrow"/>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7">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17">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cellStyleXfs>
  <cellXfs count="39">
    <xf numFmtId="0" fontId="0" fillId="0" borderId="0" xfId="0"/>
    <xf numFmtId="0" fontId="0" fillId="0" borderId="0" xfId="0" applyProtection="1">
      <protection locked="0"/>
    </xf>
    <xf numFmtId="0" fontId="6" fillId="0" borderId="0" xfId="0" applyFont="1" applyAlignment="1">
      <alignment horizontal="justify" vertical="top" wrapText="1"/>
    </xf>
    <xf numFmtId="0" fontId="5" fillId="2" borderId="0" xfId="8" applyFont="1" applyFill="1" applyAlignment="1">
      <alignment horizontal="justify" vertical="top" wrapText="1"/>
    </xf>
    <xf numFmtId="0" fontId="7" fillId="0" borderId="0" xfId="0" applyFont="1" applyAlignment="1">
      <alignment horizontal="justify" vertical="top" wrapText="1"/>
    </xf>
    <xf numFmtId="0" fontId="5" fillId="3" borderId="0" xfId="8" applyFont="1" applyFill="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10" fillId="0" borderId="0" xfId="0" applyFont="1" applyAlignment="1">
      <alignment horizontal="justify" vertical="top" wrapText="1"/>
    </xf>
    <xf numFmtId="0" fontId="0" fillId="0" borderId="0" xfId="0" applyAlignment="1" applyProtection="1">
      <alignment horizontal="justify" vertical="top" wrapText="1"/>
      <protection locked="0"/>
    </xf>
    <xf numFmtId="0" fontId="0" fillId="0" borderId="0" xfId="0" applyAlignment="1">
      <alignment horizontal="center" vertical="top"/>
    </xf>
    <xf numFmtId="0" fontId="0" fillId="0" borderId="0" xfId="0" applyAlignment="1" applyProtection="1">
      <alignment horizontal="center" vertical="top"/>
      <protection locked="0"/>
    </xf>
    <xf numFmtId="0" fontId="3" fillId="5" borderId="0" xfId="0" applyFont="1" applyFill="1" applyAlignment="1">
      <alignment horizontal="center" vertical="center" wrapText="1"/>
    </xf>
    <xf numFmtId="0" fontId="3" fillId="5" borderId="1" xfId="0" applyFont="1" applyFill="1" applyBorder="1" applyAlignment="1">
      <alignment horizontal="center" vertical="center" wrapText="1"/>
    </xf>
    <xf numFmtId="0" fontId="3" fillId="4" borderId="0" xfId="0" applyFont="1" applyFill="1" applyAlignment="1">
      <alignment horizontal="center" vertical="center" wrapText="1"/>
    </xf>
    <xf numFmtId="0" fontId="3" fillId="7" borderId="0" xfId="16" applyFont="1" applyFill="1" applyAlignment="1">
      <alignment horizontal="center" vertical="center" wrapText="1"/>
    </xf>
    <xf numFmtId="0" fontId="11" fillId="0" borderId="0" xfId="0" applyFont="1" applyAlignment="1">
      <alignment horizontal="center" vertical="top"/>
    </xf>
    <xf numFmtId="0" fontId="3" fillId="5" borderId="0" xfId="0" applyFont="1" applyFill="1" applyAlignment="1">
      <alignment horizontal="center" vertical="top" wrapText="1"/>
    </xf>
    <xf numFmtId="0" fontId="3" fillId="6" borderId="0" xfId="16" applyFont="1" applyFill="1" applyAlignment="1">
      <alignment horizontal="center" vertical="center" wrapText="1"/>
    </xf>
    <xf numFmtId="0" fontId="3" fillId="5" borderId="2" xfId="0" applyFont="1" applyFill="1" applyBorder="1" applyAlignment="1">
      <alignment horizontal="center" vertical="center" wrapText="1"/>
    </xf>
    <xf numFmtId="4" fontId="3" fillId="6" borderId="2" xfId="16" applyNumberFormat="1" applyFont="1" applyFill="1" applyBorder="1" applyAlignment="1">
      <alignment horizontal="center" vertical="center" wrapText="1"/>
    </xf>
    <xf numFmtId="0" fontId="3" fillId="6" borderId="2" xfId="16"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7" borderId="2" xfId="16" applyFont="1" applyFill="1" applyBorder="1" applyAlignment="1">
      <alignment horizontal="center" vertical="center" wrapText="1"/>
    </xf>
    <xf numFmtId="0" fontId="3" fillId="5" borderId="4" xfId="0" applyFont="1" applyFill="1" applyBorder="1" applyAlignment="1">
      <alignment horizontal="centerContinuous"/>
    </xf>
    <xf numFmtId="0" fontId="3" fillId="4" borderId="4" xfId="0" applyFont="1" applyFill="1" applyBorder="1" applyAlignment="1">
      <alignment horizontal="centerContinuous" vertical="center" wrapText="1"/>
    </xf>
    <xf numFmtId="0" fontId="3" fillId="7" borderId="4" xfId="0" applyFont="1" applyFill="1" applyBorder="1" applyAlignment="1">
      <alignment horizontal="centerContinuous" wrapText="1"/>
    </xf>
    <xf numFmtId="0" fontId="3" fillId="9" borderId="0" xfId="16" applyFont="1" applyFill="1" applyAlignment="1">
      <alignment horizontal="centerContinuous" vertical="center" wrapText="1"/>
    </xf>
    <xf numFmtId="0" fontId="3" fillId="9" borderId="3" xfId="16" applyFont="1" applyFill="1" applyBorder="1" applyAlignment="1">
      <alignment horizontal="center" vertical="center" wrapText="1"/>
    </xf>
    <xf numFmtId="0" fontId="3" fillId="9" borderId="2" xfId="16" applyFont="1" applyFill="1" applyBorder="1" applyAlignment="1">
      <alignment horizontal="center" vertical="center" wrapText="1"/>
    </xf>
    <xf numFmtId="0" fontId="3" fillId="9" borderId="0" xfId="16" applyFont="1" applyFill="1" applyAlignment="1">
      <alignment horizontal="center" vertical="center" wrapText="1"/>
    </xf>
    <xf numFmtId="0" fontId="3" fillId="6" borderId="4" xfId="8" applyFont="1" applyFill="1" applyBorder="1" applyAlignment="1" applyProtection="1">
      <alignment horizontal="centerContinuous" vertical="center" wrapText="1"/>
      <protection locked="0"/>
    </xf>
    <xf numFmtId="0" fontId="11" fillId="0" borderId="0" xfId="0" applyFont="1" applyAlignment="1" applyProtection="1">
      <alignment horizontal="center" vertical="center" wrapText="1"/>
      <protection locked="0"/>
    </xf>
    <xf numFmtId="0" fontId="11" fillId="0" borderId="0" xfId="0" applyFont="1" applyAlignment="1">
      <alignment horizontal="center" vertical="center" wrapText="1"/>
    </xf>
    <xf numFmtId="0" fontId="8" fillId="8" borderId="5" xfId="8" applyFont="1" applyFill="1" applyBorder="1" applyAlignment="1" applyProtection="1">
      <alignment horizontal="center" vertical="center" wrapText="1"/>
      <protection locked="0"/>
    </xf>
    <xf numFmtId="0" fontId="8" fillId="8" borderId="6" xfId="8" applyFont="1" applyFill="1" applyBorder="1" applyAlignment="1" applyProtection="1">
      <alignment horizontal="center" vertical="center" wrapText="1"/>
      <protection locked="0"/>
    </xf>
    <xf numFmtId="0" fontId="8" fillId="8" borderId="3" xfId="8" applyFont="1" applyFill="1" applyBorder="1" applyAlignment="1" applyProtection="1">
      <alignment horizontal="center" vertical="center" wrapText="1"/>
      <protection locked="0"/>
    </xf>
  </cellXfs>
  <cellStyles count="17">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_141008Reportes Cuadros Institucionales-sectorialesADV" xfId="16" xr:uid="{00000000-0005-0000-0000-000010000000}"/>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Downloads\INDICADORES%20SEPTIEMBRE%202023%20EXCEL%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R"/>
      <sheetName val="FIN"/>
      <sheetName val="PROPOSITO"/>
      <sheetName val="COMPONENTE 1"/>
      <sheetName val="ACT 1.1"/>
      <sheetName val="ACT 1.2"/>
      <sheetName val="ACT 1.3"/>
      <sheetName val="ACT 1.4"/>
      <sheetName val="ACT 1.5"/>
      <sheetName val="ACT 1.6"/>
      <sheetName val="COMPONENTE 2"/>
      <sheetName val="ACT 2.1"/>
      <sheetName val="ACT 2.2"/>
      <sheetName val="COMPONENTE 3"/>
      <sheetName val="ACT 3.1"/>
      <sheetName val="COMPONENTE 4"/>
      <sheetName val="ACT 4.1"/>
      <sheetName val="ACT 4.2"/>
      <sheetName val="Hoja1"/>
    </sheetNames>
    <sheetDataSet>
      <sheetData sheetId="0"/>
      <sheetData sheetId="1">
        <row r="10">
          <cell r="M10" t="str">
            <v>ÍNDICE</v>
          </cell>
        </row>
        <row r="21">
          <cell r="D21">
            <v>170100</v>
          </cell>
        </row>
        <row r="22">
          <cell r="D22">
            <v>170100</v>
          </cell>
        </row>
      </sheetData>
      <sheetData sheetId="2">
        <row r="10">
          <cell r="M10" t="str">
            <v>PORCENTAJE</v>
          </cell>
        </row>
        <row r="21">
          <cell r="D21">
            <v>24096</v>
          </cell>
        </row>
        <row r="22">
          <cell r="D22">
            <v>664848</v>
          </cell>
        </row>
      </sheetData>
      <sheetData sheetId="3">
        <row r="10">
          <cell r="M10" t="str">
            <v>UNIDAD</v>
          </cell>
        </row>
        <row r="21">
          <cell r="D21">
            <v>2866</v>
          </cell>
        </row>
      </sheetData>
      <sheetData sheetId="4">
        <row r="10">
          <cell r="M10" t="str">
            <v>UNIDAD</v>
          </cell>
        </row>
        <row r="21">
          <cell r="D21">
            <v>21</v>
          </cell>
        </row>
      </sheetData>
      <sheetData sheetId="5">
        <row r="10">
          <cell r="M10" t="str">
            <v>UNIDAD</v>
          </cell>
        </row>
        <row r="21">
          <cell r="D21">
            <v>0</v>
          </cell>
        </row>
      </sheetData>
      <sheetData sheetId="6">
        <row r="21">
          <cell r="D21" t="str">
            <v>Planeado</v>
          </cell>
        </row>
        <row r="22">
          <cell r="D22">
            <v>6</v>
          </cell>
        </row>
      </sheetData>
      <sheetData sheetId="7">
        <row r="10">
          <cell r="M10" t="str">
            <v>UNIDAD</v>
          </cell>
        </row>
        <row r="21">
          <cell r="D21">
            <v>14</v>
          </cell>
        </row>
      </sheetData>
      <sheetData sheetId="8">
        <row r="21">
          <cell r="D21">
            <v>4</v>
          </cell>
        </row>
        <row r="22">
          <cell r="D22">
            <v>0</v>
          </cell>
        </row>
      </sheetData>
      <sheetData sheetId="9">
        <row r="10">
          <cell r="M10" t="str">
            <v>UNIDAD</v>
          </cell>
        </row>
        <row r="21">
          <cell r="D21">
            <v>8</v>
          </cell>
        </row>
      </sheetData>
      <sheetData sheetId="10">
        <row r="10">
          <cell r="M10" t="str">
            <v>UNIDAD</v>
          </cell>
        </row>
        <row r="21">
          <cell r="D21">
            <v>161</v>
          </cell>
        </row>
      </sheetData>
      <sheetData sheetId="11">
        <row r="10">
          <cell r="M10" t="str">
            <v>UNIDAD</v>
          </cell>
        </row>
        <row r="21">
          <cell r="D21">
            <v>5</v>
          </cell>
        </row>
      </sheetData>
      <sheetData sheetId="12">
        <row r="10">
          <cell r="M10" t="str">
            <v>UNIDAD</v>
          </cell>
        </row>
        <row r="21">
          <cell r="D21">
            <v>169</v>
          </cell>
        </row>
      </sheetData>
      <sheetData sheetId="13">
        <row r="10">
          <cell r="M10" t="str">
            <v>UNIDAD</v>
          </cell>
        </row>
        <row r="21">
          <cell r="D21">
            <v>7</v>
          </cell>
        </row>
      </sheetData>
      <sheetData sheetId="14">
        <row r="10">
          <cell r="M10" t="str">
            <v>UNIDAD</v>
          </cell>
        </row>
        <row r="21">
          <cell r="D21">
            <v>0</v>
          </cell>
        </row>
      </sheetData>
      <sheetData sheetId="15">
        <row r="10">
          <cell r="M10" t="str">
            <v>UNIDAD</v>
          </cell>
        </row>
        <row r="21">
          <cell r="D21">
            <v>28</v>
          </cell>
        </row>
      </sheetData>
      <sheetData sheetId="16">
        <row r="10">
          <cell r="M10" t="str">
            <v>PORCENTAJE</v>
          </cell>
        </row>
        <row r="21">
          <cell r="D21">
            <v>81</v>
          </cell>
        </row>
        <row r="22">
          <cell r="D22">
            <v>81</v>
          </cell>
        </row>
      </sheetData>
      <sheetData sheetId="17">
        <row r="10">
          <cell r="M10" t="str">
            <v>PORCENTAJE</v>
          </cell>
        </row>
        <row r="21">
          <cell r="D21">
            <v>81</v>
          </cell>
        </row>
        <row r="22">
          <cell r="D22">
            <v>81</v>
          </cell>
        </row>
      </sheetData>
      <sheetData sheetId="1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6"/>
  <sheetViews>
    <sheetView tabSelected="1" zoomScale="85" zoomScaleNormal="85" workbookViewId="0">
      <selection activeCell="I9" sqref="I9"/>
    </sheetView>
  </sheetViews>
  <sheetFormatPr baseColWidth="10" defaultColWidth="12" defaultRowHeight="11.25" x14ac:dyDescent="0.2"/>
  <cols>
    <col min="1" max="1" width="22.33203125" customWidth="1"/>
    <col min="2" max="2" width="17" style="1" customWidth="1"/>
    <col min="3" max="3" width="37" style="1" bestFit="1" customWidth="1"/>
    <col min="4" max="4" width="37" style="1" customWidth="1"/>
    <col min="5" max="5" width="37.5" style="1" customWidth="1"/>
    <col min="6" max="12" width="17" style="1" customWidth="1"/>
    <col min="13" max="13" width="44.1640625" style="1" customWidth="1"/>
    <col min="14" max="14" width="44" style="1" customWidth="1"/>
    <col min="15" max="15" width="23.83203125" style="1" customWidth="1"/>
    <col min="16" max="17" width="42.6640625" style="1" customWidth="1"/>
    <col min="18" max="18" width="116.1640625" style="1" customWidth="1"/>
    <col min="19" max="19" width="12" style="1"/>
    <col min="20" max="20" width="14.5" style="1" customWidth="1"/>
    <col min="21" max="21" width="12" style="1"/>
    <col min="22" max="22" width="13" style="1" bestFit="1" customWidth="1"/>
    <col min="23" max="23" width="14.5" customWidth="1"/>
  </cols>
  <sheetData>
    <row r="1" spans="1:23" ht="60" customHeight="1" x14ac:dyDescent="0.2">
      <c r="A1" s="36" t="s">
        <v>172</v>
      </c>
      <c r="B1" s="37"/>
      <c r="C1" s="37"/>
      <c r="D1" s="37"/>
      <c r="E1" s="37"/>
      <c r="F1" s="37"/>
      <c r="G1" s="37"/>
      <c r="H1" s="37"/>
      <c r="I1" s="37"/>
      <c r="J1" s="37"/>
      <c r="K1" s="37"/>
      <c r="L1" s="37"/>
      <c r="M1" s="37"/>
      <c r="N1" s="37"/>
      <c r="O1" s="37"/>
      <c r="P1" s="37"/>
      <c r="Q1" s="37"/>
      <c r="R1" s="37"/>
      <c r="S1" s="37"/>
      <c r="T1" s="37"/>
      <c r="U1" s="37"/>
      <c r="V1" s="37"/>
      <c r="W1" s="38"/>
    </row>
    <row r="2" spans="1:23" ht="11.25" customHeight="1" x14ac:dyDescent="0.2">
      <c r="A2" s="26" t="s">
        <v>85</v>
      </c>
      <c r="B2" s="26"/>
      <c r="C2" s="26"/>
      <c r="D2" s="26"/>
      <c r="E2" s="26"/>
      <c r="F2" s="33" t="s">
        <v>2</v>
      </c>
      <c r="G2" s="33"/>
      <c r="H2" s="33"/>
      <c r="I2" s="33"/>
      <c r="J2" s="33"/>
      <c r="K2" s="27" t="s">
        <v>72</v>
      </c>
      <c r="L2" s="27"/>
      <c r="M2" s="27"/>
      <c r="N2" s="28" t="s">
        <v>73</v>
      </c>
      <c r="O2" s="28"/>
      <c r="P2" s="28"/>
      <c r="Q2" s="28"/>
      <c r="R2" s="28"/>
      <c r="S2" s="28"/>
      <c r="T2" s="28"/>
      <c r="U2" s="29" t="s">
        <v>55</v>
      </c>
      <c r="V2" s="29"/>
      <c r="W2" s="29"/>
    </row>
    <row r="3" spans="1:23" ht="54.75" customHeight="1" x14ac:dyDescent="0.2">
      <c r="A3" s="21" t="s">
        <v>50</v>
      </c>
      <c r="B3" s="21" t="s">
        <v>49</v>
      </c>
      <c r="C3" s="21" t="s">
        <v>48</v>
      </c>
      <c r="D3" s="21" t="s">
        <v>47</v>
      </c>
      <c r="E3" s="21" t="s">
        <v>46</v>
      </c>
      <c r="F3" s="22" t="s">
        <v>45</v>
      </c>
      <c r="G3" s="22" t="s">
        <v>44</v>
      </c>
      <c r="H3" s="22" t="s">
        <v>43</v>
      </c>
      <c r="I3" s="23" t="s">
        <v>42</v>
      </c>
      <c r="J3" s="23" t="s">
        <v>41</v>
      </c>
      <c r="K3" s="24" t="s">
        <v>40</v>
      </c>
      <c r="L3" s="24" t="s">
        <v>39</v>
      </c>
      <c r="M3" s="24" t="s">
        <v>26</v>
      </c>
      <c r="N3" s="25" t="s">
        <v>38</v>
      </c>
      <c r="O3" s="25" t="s">
        <v>37</v>
      </c>
      <c r="P3" s="25" t="s">
        <v>36</v>
      </c>
      <c r="Q3" s="25" t="s">
        <v>84</v>
      </c>
      <c r="R3" s="25" t="s">
        <v>35</v>
      </c>
      <c r="S3" s="25" t="s">
        <v>34</v>
      </c>
      <c r="T3" s="25" t="s">
        <v>33</v>
      </c>
      <c r="U3" s="30" t="s">
        <v>54</v>
      </c>
      <c r="V3" s="31" t="s">
        <v>31</v>
      </c>
      <c r="W3" s="31" t="s">
        <v>71</v>
      </c>
    </row>
    <row r="4" spans="1:23" ht="15" customHeight="1" x14ac:dyDescent="0.2">
      <c r="A4" s="14">
        <v>1</v>
      </c>
      <c r="B4" s="15">
        <v>2</v>
      </c>
      <c r="C4" s="14">
        <v>3</v>
      </c>
      <c r="D4" s="19">
        <v>4</v>
      </c>
      <c r="E4" s="14">
        <v>5</v>
      </c>
      <c r="F4" s="20">
        <v>6</v>
      </c>
      <c r="G4" s="20">
        <v>7</v>
      </c>
      <c r="H4" s="20">
        <v>8</v>
      </c>
      <c r="I4" s="20">
        <v>9</v>
      </c>
      <c r="J4" s="20">
        <v>10</v>
      </c>
      <c r="K4" s="16">
        <v>11</v>
      </c>
      <c r="L4" s="16">
        <v>12</v>
      </c>
      <c r="M4" s="16">
        <v>13</v>
      </c>
      <c r="N4" s="17">
        <v>14</v>
      </c>
      <c r="O4" s="17">
        <v>15</v>
      </c>
      <c r="P4" s="17">
        <v>16</v>
      </c>
      <c r="Q4" s="17">
        <v>17</v>
      </c>
      <c r="R4" s="17">
        <v>18</v>
      </c>
      <c r="S4" s="17">
        <v>19</v>
      </c>
      <c r="T4" s="17">
        <v>20</v>
      </c>
      <c r="U4" s="32">
        <v>21</v>
      </c>
      <c r="V4" s="32">
        <v>22</v>
      </c>
      <c r="W4" s="32">
        <v>23</v>
      </c>
    </row>
    <row r="5" spans="1:23" ht="22.5" x14ac:dyDescent="0.2">
      <c r="A5" s="12"/>
      <c r="B5" s="13" t="s">
        <v>86</v>
      </c>
      <c r="C5" s="12" t="s">
        <v>87</v>
      </c>
      <c r="D5" s="12"/>
      <c r="E5" s="13" t="s">
        <v>88</v>
      </c>
      <c r="F5" s="13">
        <v>7241430</v>
      </c>
      <c r="G5" s="13">
        <v>9129636.3599999994</v>
      </c>
      <c r="H5" s="13">
        <v>9109957.0500000007</v>
      </c>
      <c r="I5" s="13">
        <v>8463034.7799999993</v>
      </c>
      <c r="J5" s="13">
        <v>8463034.7799999993</v>
      </c>
      <c r="K5" t="s">
        <v>89</v>
      </c>
      <c r="L5" t="s">
        <v>90</v>
      </c>
      <c r="M5" t="s">
        <v>91</v>
      </c>
      <c r="N5" t="s">
        <v>92</v>
      </c>
      <c r="O5" t="s">
        <v>93</v>
      </c>
      <c r="P5" s="11" t="s">
        <v>94</v>
      </c>
      <c r="Q5" s="11" t="s">
        <v>95</v>
      </c>
      <c r="R5" s="1" t="s">
        <v>96</v>
      </c>
      <c r="S5" s="1">
        <v>0</v>
      </c>
      <c r="T5" s="1">
        <v>0</v>
      </c>
      <c r="U5" s="34">
        <f>[1]FIN!$D$21</f>
        <v>170100</v>
      </c>
      <c r="V5" s="34">
        <f>[1]FIN!$D$22</f>
        <v>170100</v>
      </c>
      <c r="W5" s="35" t="str">
        <f>[1]FIN!$M$10</f>
        <v>ÍNDICE</v>
      </c>
    </row>
    <row r="6" spans="1:23" ht="33.75" x14ac:dyDescent="0.2">
      <c r="A6" s="12"/>
      <c r="B6" s="13" t="s">
        <v>86</v>
      </c>
      <c r="C6" s="12" t="s">
        <v>87</v>
      </c>
      <c r="D6" s="12"/>
      <c r="E6" s="13" t="s">
        <v>88</v>
      </c>
      <c r="F6" s="13"/>
      <c r="G6" s="13"/>
      <c r="H6" s="13"/>
      <c r="I6" s="13"/>
      <c r="J6" s="13"/>
      <c r="K6" t="s">
        <v>89</v>
      </c>
      <c r="L6" t="s">
        <v>97</v>
      </c>
      <c r="M6" t="s">
        <v>98</v>
      </c>
      <c r="N6" t="s">
        <v>99</v>
      </c>
      <c r="O6" t="s">
        <v>100</v>
      </c>
      <c r="P6" s="11" t="s">
        <v>101</v>
      </c>
      <c r="Q6" s="11" t="s">
        <v>102</v>
      </c>
      <c r="R6" s="1" t="s">
        <v>103</v>
      </c>
      <c r="S6" s="1">
        <v>3.62</v>
      </c>
      <c r="T6" s="1">
        <v>7.2400000000000006E-2</v>
      </c>
      <c r="U6" s="34">
        <f>[1]PROPOSITO!$D$21</f>
        <v>24096</v>
      </c>
      <c r="V6" s="34">
        <f>[1]PROPOSITO!$D$22</f>
        <v>664848</v>
      </c>
      <c r="W6" s="35" t="str">
        <f>[1]PROPOSITO!$M$10</f>
        <v>PORCENTAJE</v>
      </c>
    </row>
    <row r="7" spans="1:23" x14ac:dyDescent="0.2">
      <c r="A7" s="12"/>
      <c r="B7" s="13" t="s">
        <v>86</v>
      </c>
      <c r="C7" s="12" t="s">
        <v>87</v>
      </c>
      <c r="D7" s="12"/>
      <c r="E7" s="13" t="s">
        <v>88</v>
      </c>
      <c r="F7" s="13"/>
      <c r="G7" s="13"/>
      <c r="H7" s="13"/>
      <c r="I7" s="13"/>
      <c r="J7" s="13"/>
      <c r="K7" t="s">
        <v>89</v>
      </c>
      <c r="L7" t="s">
        <v>104</v>
      </c>
      <c r="M7" t="s">
        <v>105</v>
      </c>
      <c r="N7" t="s">
        <v>106</v>
      </c>
      <c r="O7" t="s">
        <v>107</v>
      </c>
      <c r="P7" s="11" t="s">
        <v>108</v>
      </c>
      <c r="Q7" s="11" t="s">
        <v>109</v>
      </c>
      <c r="R7" s="1" t="s">
        <v>110</v>
      </c>
      <c r="S7" s="1">
        <v>2866</v>
      </c>
      <c r="T7" s="1">
        <v>0.47770000000000001</v>
      </c>
      <c r="U7" s="34">
        <f>'[1]COMPONENTE 1'!$D$21</f>
        <v>2866</v>
      </c>
      <c r="V7" s="34">
        <f>'[1]COMPONENTE 1'!$D$22</f>
        <v>0</v>
      </c>
      <c r="W7" s="35" t="str">
        <f>'[1]COMPONENTE 1'!$M$10</f>
        <v>UNIDAD</v>
      </c>
    </row>
    <row r="8" spans="1:23" ht="33.75" x14ac:dyDescent="0.2">
      <c r="A8" s="12"/>
      <c r="B8" s="13" t="s">
        <v>86</v>
      </c>
      <c r="C8" s="12" t="s">
        <v>87</v>
      </c>
      <c r="D8" s="12"/>
      <c r="E8" s="13" t="s">
        <v>88</v>
      </c>
      <c r="F8" s="13"/>
      <c r="G8" s="13"/>
      <c r="H8" s="13"/>
      <c r="I8" s="13"/>
      <c r="J8" s="13"/>
      <c r="K8" t="s">
        <v>89</v>
      </c>
      <c r="L8" t="s">
        <v>111</v>
      </c>
      <c r="M8" t="s">
        <v>112</v>
      </c>
      <c r="N8" t="s">
        <v>113</v>
      </c>
      <c r="O8" t="s">
        <v>114</v>
      </c>
      <c r="P8" s="11" t="s">
        <v>108</v>
      </c>
      <c r="Q8" s="11" t="s">
        <v>115</v>
      </c>
      <c r="R8" s="1" t="s">
        <v>116</v>
      </c>
      <c r="S8" s="1">
        <v>21</v>
      </c>
      <c r="T8" s="1">
        <v>1.05</v>
      </c>
      <c r="U8" s="34">
        <f>'[1]ACT 1.1'!$D$21</f>
        <v>21</v>
      </c>
      <c r="V8" s="34">
        <f>'[1]ACT 1.1'!$D$22</f>
        <v>0</v>
      </c>
      <c r="W8" s="35" t="str">
        <f>'[1]ACT 1.1'!$M$10</f>
        <v>UNIDAD</v>
      </c>
    </row>
    <row r="9" spans="1:23" ht="33.75" x14ac:dyDescent="0.2">
      <c r="A9" s="12"/>
      <c r="B9" s="13" t="s">
        <v>86</v>
      </c>
      <c r="C9" s="12" t="s">
        <v>87</v>
      </c>
      <c r="D9" s="12"/>
      <c r="E9" s="13" t="s">
        <v>88</v>
      </c>
      <c r="F9" s="13"/>
      <c r="G9" s="13"/>
      <c r="H9" s="13"/>
      <c r="I9" s="13"/>
      <c r="J9" s="13"/>
      <c r="K9" t="s">
        <v>89</v>
      </c>
      <c r="L9" t="s">
        <v>111</v>
      </c>
      <c r="M9" t="s">
        <v>117</v>
      </c>
      <c r="N9" t="s">
        <v>118</v>
      </c>
      <c r="O9" t="s">
        <v>119</v>
      </c>
      <c r="P9" s="11" t="s">
        <v>108</v>
      </c>
      <c r="Q9" s="11" t="s">
        <v>120</v>
      </c>
      <c r="R9" s="1" t="s">
        <v>121</v>
      </c>
      <c r="S9" s="1">
        <v>0</v>
      </c>
      <c r="T9" s="1">
        <v>0</v>
      </c>
      <c r="U9" s="34">
        <f>'[1]ACT 1.2'!$D$21</f>
        <v>0</v>
      </c>
      <c r="V9" s="34">
        <f>'[1]ACT 1.2'!$D$22</f>
        <v>0</v>
      </c>
      <c r="W9" s="35" t="str">
        <f>'[1]ACT 1.2'!$M$10</f>
        <v>UNIDAD</v>
      </c>
    </row>
    <row r="10" spans="1:23" x14ac:dyDescent="0.2">
      <c r="A10" s="12"/>
      <c r="B10" s="13">
        <v>0</v>
      </c>
      <c r="C10" s="12">
        <v>0</v>
      </c>
      <c r="D10" s="12"/>
      <c r="E10" s="13">
        <v>0</v>
      </c>
      <c r="F10" s="13"/>
      <c r="G10" s="13"/>
      <c r="H10" s="13"/>
      <c r="I10" s="13"/>
      <c r="J10" s="13"/>
      <c r="K10" t="s">
        <v>89</v>
      </c>
      <c r="L10">
        <v>0</v>
      </c>
      <c r="M10">
        <v>0</v>
      </c>
      <c r="N10">
        <v>0</v>
      </c>
      <c r="O10" t="s">
        <v>122</v>
      </c>
      <c r="P10" s="11">
        <v>0</v>
      </c>
      <c r="Q10" s="11" t="s">
        <v>123</v>
      </c>
      <c r="R10" s="1">
        <v>0</v>
      </c>
      <c r="S10" s="1">
        <v>0</v>
      </c>
      <c r="T10" s="1">
        <v>0</v>
      </c>
      <c r="U10" s="34" t="str">
        <f>'[1]ACT 1.3'!$D$21</f>
        <v>Planeado</v>
      </c>
      <c r="V10" s="34">
        <f>'[1]ACT 1.3'!$D$22</f>
        <v>6</v>
      </c>
      <c r="W10" s="35">
        <f>'[1]ACT 1.3'!$M$10</f>
        <v>0</v>
      </c>
    </row>
    <row r="11" spans="1:23" ht="33.75" x14ac:dyDescent="0.2">
      <c r="A11" s="12"/>
      <c r="B11" s="13" t="s">
        <v>86</v>
      </c>
      <c r="C11" s="12" t="s">
        <v>87</v>
      </c>
      <c r="D11" s="12"/>
      <c r="E11" s="13" t="s">
        <v>88</v>
      </c>
      <c r="F11" s="13"/>
      <c r="G11" s="13"/>
      <c r="H11" s="13"/>
      <c r="I11" s="13"/>
      <c r="J11" s="13"/>
      <c r="K11" t="s">
        <v>89</v>
      </c>
      <c r="L11" t="s">
        <v>111</v>
      </c>
      <c r="M11" t="s">
        <v>124</v>
      </c>
      <c r="N11" t="s">
        <v>125</v>
      </c>
      <c r="O11" t="s">
        <v>126</v>
      </c>
      <c r="P11" s="11" t="s">
        <v>108</v>
      </c>
      <c r="Q11" s="11" t="s">
        <v>127</v>
      </c>
      <c r="R11" s="1" t="s">
        <v>128</v>
      </c>
      <c r="S11" s="1">
        <v>14</v>
      </c>
      <c r="T11" s="1">
        <v>2.3332999999999999</v>
      </c>
      <c r="U11" s="34">
        <f>'[1]ACT 1.4'!$D$21</f>
        <v>14</v>
      </c>
      <c r="V11" s="34">
        <f>'[1]ACT 1.4'!$D$22</f>
        <v>0</v>
      </c>
      <c r="W11" s="35" t="str">
        <f>'[1]ACT 1.4'!$M$10</f>
        <v>UNIDAD</v>
      </c>
    </row>
    <row r="12" spans="1:23" x14ac:dyDescent="0.2">
      <c r="A12" s="12"/>
      <c r="B12" s="13">
        <v>0</v>
      </c>
      <c r="C12" s="12">
        <v>0</v>
      </c>
      <c r="D12" s="12"/>
      <c r="E12" s="13">
        <v>0</v>
      </c>
      <c r="F12" s="13"/>
      <c r="G12" s="13"/>
      <c r="H12" s="13"/>
      <c r="I12" s="13"/>
      <c r="J12" s="13"/>
      <c r="K12" t="s">
        <v>89</v>
      </c>
      <c r="L12">
        <v>0</v>
      </c>
      <c r="M12">
        <v>0</v>
      </c>
      <c r="N12">
        <v>0</v>
      </c>
      <c r="O12" t="s">
        <v>129</v>
      </c>
      <c r="P12" s="11">
        <v>0</v>
      </c>
      <c r="Q12" s="11" t="s">
        <v>130</v>
      </c>
      <c r="R12" s="1">
        <v>0</v>
      </c>
      <c r="S12" s="1">
        <v>4</v>
      </c>
      <c r="T12" s="1">
        <v>0</v>
      </c>
      <c r="U12" s="34">
        <f>'[1]ACT 1.5'!$D$21</f>
        <v>4</v>
      </c>
      <c r="V12" s="34">
        <f>'[1]ACT 1.5'!$D$22</f>
        <v>0</v>
      </c>
      <c r="W12" s="35">
        <f>'[1]ACT 1.5'!$M$10</f>
        <v>0</v>
      </c>
    </row>
    <row r="13" spans="1:23" x14ac:dyDescent="0.2">
      <c r="A13" s="12"/>
      <c r="B13" s="13" t="s">
        <v>86</v>
      </c>
      <c r="C13" s="12" t="s">
        <v>87</v>
      </c>
      <c r="D13" s="12"/>
      <c r="E13" s="13" t="s">
        <v>88</v>
      </c>
      <c r="F13" s="13"/>
      <c r="G13" s="13"/>
      <c r="H13" s="13"/>
      <c r="I13" s="13"/>
      <c r="J13" s="13"/>
      <c r="K13" t="s">
        <v>89</v>
      </c>
      <c r="L13" t="s">
        <v>111</v>
      </c>
      <c r="M13" t="s">
        <v>131</v>
      </c>
      <c r="N13" t="s">
        <v>132</v>
      </c>
      <c r="O13" t="s">
        <v>133</v>
      </c>
      <c r="P13" s="11" t="s">
        <v>108</v>
      </c>
      <c r="Q13" s="11" t="s">
        <v>134</v>
      </c>
      <c r="R13" s="1" t="s">
        <v>135</v>
      </c>
      <c r="S13" s="1">
        <v>8</v>
      </c>
      <c r="T13" s="1">
        <v>0.4</v>
      </c>
      <c r="U13" s="34">
        <f>'[1]ACT 1.6'!$D$21</f>
        <v>8</v>
      </c>
      <c r="V13" s="34">
        <f>'[1]ACT 1.6'!$D$22</f>
        <v>0</v>
      </c>
      <c r="W13" s="35" t="str">
        <f>'[1]ACT 1.6'!$M$10</f>
        <v>UNIDAD</v>
      </c>
    </row>
    <row r="14" spans="1:23" ht="38.25" x14ac:dyDescent="0.2">
      <c r="A14" s="12"/>
      <c r="B14" s="13" t="s">
        <v>86</v>
      </c>
      <c r="C14" s="12" t="s">
        <v>87</v>
      </c>
      <c r="D14" s="12"/>
      <c r="E14" s="13" t="s">
        <v>88</v>
      </c>
      <c r="F14" s="13"/>
      <c r="G14" s="13"/>
      <c r="H14" s="13"/>
      <c r="I14" s="13"/>
      <c r="J14" s="13"/>
      <c r="K14" t="s">
        <v>89</v>
      </c>
      <c r="L14" t="s">
        <v>104</v>
      </c>
      <c r="M14" t="s">
        <v>136</v>
      </c>
      <c r="N14" t="s">
        <v>137</v>
      </c>
      <c r="O14" t="s">
        <v>138</v>
      </c>
      <c r="P14" s="10" t="s">
        <v>108</v>
      </c>
      <c r="Q14" s="10" t="s">
        <v>139</v>
      </c>
      <c r="R14" s="1" t="s">
        <v>140</v>
      </c>
      <c r="S14" s="1">
        <v>161</v>
      </c>
      <c r="T14" s="1">
        <v>10.7333</v>
      </c>
      <c r="U14" s="34">
        <f>'[1]COMPONENTE 2'!$D$21</f>
        <v>161</v>
      </c>
      <c r="V14" s="34">
        <f>'[1]COMPONENTE 2'!$D$22</f>
        <v>0</v>
      </c>
      <c r="W14" s="35" t="str">
        <f>'[1]COMPONENTE 2'!$M$10</f>
        <v>UNIDAD</v>
      </c>
    </row>
    <row r="15" spans="1:23" ht="22.5" x14ac:dyDescent="0.2">
      <c r="A15" s="12"/>
      <c r="B15" s="13" t="s">
        <v>86</v>
      </c>
      <c r="C15" s="12" t="s">
        <v>87</v>
      </c>
      <c r="D15" s="12"/>
      <c r="E15" s="13" t="s">
        <v>88</v>
      </c>
      <c r="F15" s="13"/>
      <c r="G15" s="13"/>
      <c r="H15" s="13"/>
      <c r="I15" s="13"/>
      <c r="J15" s="13"/>
      <c r="K15" t="s">
        <v>89</v>
      </c>
      <c r="L15" t="s">
        <v>111</v>
      </c>
      <c r="M15" t="s">
        <v>141</v>
      </c>
      <c r="N15" t="s">
        <v>142</v>
      </c>
      <c r="O15" t="s">
        <v>143</v>
      </c>
      <c r="P15" s="11" t="s">
        <v>108</v>
      </c>
      <c r="Q15" s="11" t="s">
        <v>144</v>
      </c>
      <c r="R15" s="1" t="s">
        <v>145</v>
      </c>
      <c r="S15" s="1">
        <v>5</v>
      </c>
      <c r="T15" s="1">
        <v>2.5</v>
      </c>
      <c r="U15" s="34">
        <f>'[1]ACT 2.1'!$D$21</f>
        <v>5</v>
      </c>
      <c r="V15" s="34">
        <f>'[1]ACT 2.1'!$D$22</f>
        <v>0</v>
      </c>
      <c r="W15" s="35" t="str">
        <f>'[1]ACT 2.1'!$M$10</f>
        <v>UNIDAD</v>
      </c>
    </row>
    <row r="16" spans="1:23" ht="22.5" x14ac:dyDescent="0.2">
      <c r="A16" s="12"/>
      <c r="B16" s="13" t="s">
        <v>86</v>
      </c>
      <c r="C16" s="12" t="s">
        <v>87</v>
      </c>
      <c r="D16" s="12"/>
      <c r="E16" s="13" t="s">
        <v>88</v>
      </c>
      <c r="F16" s="13"/>
      <c r="G16" s="13"/>
      <c r="H16" s="13"/>
      <c r="I16" s="13"/>
      <c r="J16" s="13"/>
      <c r="K16" t="s">
        <v>89</v>
      </c>
      <c r="L16" t="s">
        <v>111</v>
      </c>
      <c r="M16" t="s">
        <v>146</v>
      </c>
      <c r="N16" t="s">
        <v>147</v>
      </c>
      <c r="O16" t="s">
        <v>148</v>
      </c>
      <c r="P16" s="11" t="s">
        <v>108</v>
      </c>
      <c r="Q16" s="11" t="s">
        <v>149</v>
      </c>
      <c r="R16" s="1" t="s">
        <v>150</v>
      </c>
      <c r="S16" s="1">
        <v>169</v>
      </c>
      <c r="T16" s="1">
        <v>0.84499999999999997</v>
      </c>
      <c r="U16" s="34">
        <f>'[1]ACT 2.2'!$D$21</f>
        <v>169</v>
      </c>
      <c r="V16" s="34">
        <f>'[1]ACT 2.2'!$D$22</f>
        <v>0</v>
      </c>
      <c r="W16" s="35" t="str">
        <f>'[1]ACT 2.2'!$M$10</f>
        <v>UNIDAD</v>
      </c>
    </row>
    <row r="17" spans="1:23" ht="33.75" x14ac:dyDescent="0.2">
      <c r="A17" s="12"/>
      <c r="B17" s="13" t="s">
        <v>86</v>
      </c>
      <c r="C17" s="12" t="s">
        <v>87</v>
      </c>
      <c r="D17" s="12"/>
      <c r="E17" s="13" t="s">
        <v>88</v>
      </c>
      <c r="F17" s="13"/>
      <c r="G17" s="13"/>
      <c r="H17" s="13"/>
      <c r="I17" s="13"/>
      <c r="J17" s="13"/>
      <c r="K17" t="s">
        <v>89</v>
      </c>
      <c r="L17" t="s">
        <v>104</v>
      </c>
      <c r="M17" t="s">
        <v>151</v>
      </c>
      <c r="N17" t="s">
        <v>152</v>
      </c>
      <c r="O17" t="s">
        <v>153</v>
      </c>
      <c r="P17" s="11" t="s">
        <v>108</v>
      </c>
      <c r="Q17" s="11" t="s">
        <v>154</v>
      </c>
      <c r="R17" s="1" t="s">
        <v>155</v>
      </c>
      <c r="S17" s="1">
        <v>7</v>
      </c>
      <c r="T17" s="1">
        <v>1.75</v>
      </c>
      <c r="U17" s="34">
        <f>'[1]COMPONENTE 3'!$D$21</f>
        <v>7</v>
      </c>
      <c r="V17" s="34">
        <f>'[1]COMPONENTE 3'!$D$22</f>
        <v>0</v>
      </c>
      <c r="W17" s="35" t="str">
        <f>'[1]COMPONENTE 3'!$M$10</f>
        <v>UNIDAD</v>
      </c>
    </row>
    <row r="18" spans="1:23" ht="22.5" x14ac:dyDescent="0.2">
      <c r="A18" s="12"/>
      <c r="B18" s="13" t="s">
        <v>86</v>
      </c>
      <c r="C18" s="12" t="s">
        <v>87</v>
      </c>
      <c r="D18" s="12"/>
      <c r="E18" s="13" t="s">
        <v>88</v>
      </c>
      <c r="F18" s="13"/>
      <c r="G18" s="13"/>
      <c r="H18" s="13"/>
      <c r="I18" s="13"/>
      <c r="J18" s="13"/>
      <c r="K18" t="s">
        <v>89</v>
      </c>
      <c r="L18" t="s">
        <v>111</v>
      </c>
      <c r="M18" t="s">
        <v>156</v>
      </c>
      <c r="N18" t="s">
        <v>157</v>
      </c>
      <c r="O18" t="s">
        <v>158</v>
      </c>
      <c r="P18" s="11" t="s">
        <v>108</v>
      </c>
      <c r="Q18" s="11" t="s">
        <v>159</v>
      </c>
      <c r="R18" s="1" t="s">
        <v>160</v>
      </c>
      <c r="S18" s="1">
        <v>0</v>
      </c>
      <c r="T18" s="1">
        <v>0</v>
      </c>
      <c r="U18" s="34">
        <f>'[1]ACT 3.1'!$D$21</f>
        <v>0</v>
      </c>
      <c r="V18" s="34">
        <f>'[1]ACT 3.1'!$D$22</f>
        <v>0</v>
      </c>
      <c r="W18" s="35" t="str">
        <f>'[1]ACT 3.1'!$M$10</f>
        <v>UNIDAD</v>
      </c>
    </row>
    <row r="19" spans="1:23" ht="22.5" x14ac:dyDescent="0.2">
      <c r="A19" s="12"/>
      <c r="B19" s="13" t="s">
        <v>86</v>
      </c>
      <c r="C19" s="12" t="s">
        <v>87</v>
      </c>
      <c r="D19" s="12"/>
      <c r="E19" s="13" t="s">
        <v>88</v>
      </c>
      <c r="F19" s="13"/>
      <c r="G19" s="13"/>
      <c r="H19" s="13"/>
      <c r="I19" s="13"/>
      <c r="J19" s="13"/>
      <c r="K19" t="s">
        <v>89</v>
      </c>
      <c r="L19" t="s">
        <v>104</v>
      </c>
      <c r="M19" t="s">
        <v>161</v>
      </c>
      <c r="N19" t="s">
        <v>162</v>
      </c>
      <c r="O19" t="s">
        <v>163</v>
      </c>
      <c r="P19" s="11" t="s">
        <v>108</v>
      </c>
      <c r="Q19" s="11" t="s">
        <v>164</v>
      </c>
      <c r="R19" s="1" t="s">
        <v>165</v>
      </c>
      <c r="S19" s="1">
        <v>28</v>
      </c>
      <c r="T19" s="1">
        <v>9.3333000000000013</v>
      </c>
      <c r="U19" s="34">
        <f>'[1]COMPONENTE 4'!$D$21</f>
        <v>28</v>
      </c>
      <c r="V19" s="34">
        <f>'[1]COMPONENTE 4'!$D$22</f>
        <v>0</v>
      </c>
      <c r="W19" s="35" t="str">
        <f>'[1]COMPONENTE 4'!$M$10</f>
        <v>UNIDAD</v>
      </c>
    </row>
    <row r="20" spans="1:23" ht="22.5" x14ac:dyDescent="0.2">
      <c r="A20" s="12"/>
      <c r="B20" s="13" t="s">
        <v>86</v>
      </c>
      <c r="C20" s="12" t="s">
        <v>87</v>
      </c>
      <c r="D20" s="12"/>
      <c r="E20" s="13" t="s">
        <v>88</v>
      </c>
      <c r="F20" s="13"/>
      <c r="G20" s="13"/>
      <c r="H20" s="13"/>
      <c r="I20" s="13"/>
      <c r="J20" s="13"/>
      <c r="K20" t="s">
        <v>89</v>
      </c>
      <c r="L20" t="s">
        <v>111</v>
      </c>
      <c r="M20" t="s">
        <v>166</v>
      </c>
      <c r="N20" t="s">
        <v>167</v>
      </c>
      <c r="O20" t="s">
        <v>168</v>
      </c>
      <c r="P20" s="11" t="s">
        <v>101</v>
      </c>
      <c r="Q20" s="11" t="s">
        <v>169</v>
      </c>
      <c r="R20" s="1" t="s">
        <v>170</v>
      </c>
      <c r="S20" s="1">
        <v>100</v>
      </c>
      <c r="T20" s="1">
        <v>1.25</v>
      </c>
      <c r="U20" s="34">
        <f>'[1]ACT 4.1'!$D$21</f>
        <v>81</v>
      </c>
      <c r="V20" s="34">
        <f>'[1]ACT 4.1'!$D$22</f>
        <v>81</v>
      </c>
      <c r="W20" s="35" t="str">
        <f>'[1]ACT 4.1'!$M$10</f>
        <v>PORCENTAJE</v>
      </c>
    </row>
    <row r="21" spans="1:23" ht="22.5" x14ac:dyDescent="0.2">
      <c r="A21" s="12"/>
      <c r="B21" s="13" t="s">
        <v>86</v>
      </c>
      <c r="C21" s="12" t="s">
        <v>87</v>
      </c>
      <c r="D21" s="12"/>
      <c r="E21" s="13" t="s">
        <v>88</v>
      </c>
      <c r="F21" s="13"/>
      <c r="G21" s="13"/>
      <c r="H21" s="13"/>
      <c r="I21" s="13"/>
      <c r="J21" s="13"/>
      <c r="K21" t="s">
        <v>89</v>
      </c>
      <c r="L21" t="s">
        <v>111</v>
      </c>
      <c r="M21" t="s">
        <v>166</v>
      </c>
      <c r="N21" t="s">
        <v>167</v>
      </c>
      <c r="O21" t="s">
        <v>171</v>
      </c>
      <c r="P21" s="11" t="s">
        <v>101</v>
      </c>
      <c r="Q21" s="11" t="s">
        <v>169</v>
      </c>
      <c r="R21" s="1" t="s">
        <v>170</v>
      </c>
      <c r="S21" s="1">
        <v>100</v>
      </c>
      <c r="T21" s="1">
        <v>1.25</v>
      </c>
      <c r="U21" s="34">
        <f>'[1]ACT 4.2'!$D$21</f>
        <v>81</v>
      </c>
      <c r="V21" s="34">
        <f>'[1]ACT 4.2'!$D$22</f>
        <v>81</v>
      </c>
      <c r="W21" s="35" t="str">
        <f>'[1]ACT 4.2'!$M$10</f>
        <v>PORCENTAJE</v>
      </c>
    </row>
    <row r="22" spans="1:23" x14ac:dyDescent="0.2">
      <c r="A22" s="12"/>
      <c r="B22" s="13"/>
      <c r="C22" s="12"/>
      <c r="D22" s="12"/>
      <c r="E22" s="13"/>
      <c r="F22" s="13"/>
      <c r="G22" s="13"/>
      <c r="H22" s="13"/>
      <c r="I22" s="13"/>
      <c r="J22" s="13"/>
      <c r="K22"/>
      <c r="L22"/>
      <c r="M22"/>
      <c r="N22"/>
      <c r="O22"/>
      <c r="P22" s="11"/>
      <c r="Q22" s="11"/>
    </row>
    <row r="23" spans="1:23" x14ac:dyDescent="0.2">
      <c r="A23" s="12"/>
      <c r="B23" s="13"/>
      <c r="C23" s="12"/>
      <c r="D23" s="12"/>
      <c r="E23" s="13"/>
      <c r="F23" s="13"/>
      <c r="G23" s="13"/>
      <c r="H23" s="13"/>
      <c r="I23" s="13"/>
      <c r="J23" s="13"/>
      <c r="K23"/>
      <c r="L23"/>
      <c r="M23"/>
      <c r="N23"/>
      <c r="O23"/>
      <c r="P23" s="11"/>
      <c r="Q23" s="11"/>
    </row>
    <row r="24" spans="1:23" x14ac:dyDescent="0.2">
      <c r="A24" s="12"/>
      <c r="B24" s="13"/>
      <c r="C24" s="12"/>
      <c r="D24" s="12"/>
      <c r="E24" s="13"/>
      <c r="F24" s="13"/>
      <c r="G24" s="13"/>
      <c r="H24" s="13"/>
      <c r="I24" s="13"/>
      <c r="J24" s="13"/>
      <c r="K24" s="13"/>
      <c r="L24" s="13"/>
    </row>
    <row r="25" spans="1:23" x14ac:dyDescent="0.2">
      <c r="A25" s="12"/>
      <c r="B25" s="13"/>
      <c r="C25" s="12"/>
      <c r="D25" s="12"/>
      <c r="E25" s="13"/>
      <c r="F25" s="13"/>
      <c r="G25" s="13"/>
      <c r="H25" s="13"/>
      <c r="I25" s="13"/>
      <c r="J25" s="13"/>
      <c r="K25" s="13"/>
      <c r="L25" s="13"/>
    </row>
    <row r="26" spans="1:23" x14ac:dyDescent="0.2">
      <c r="A26" s="12"/>
      <c r="B26" s="13"/>
      <c r="C26" s="12"/>
      <c r="D26" s="12"/>
      <c r="E26" s="13"/>
      <c r="F26" s="13"/>
      <c r="G26" s="13"/>
      <c r="H26" s="13"/>
      <c r="I26" s="13"/>
      <c r="J26" s="13"/>
      <c r="K26" s="13"/>
      <c r="L26" s="13"/>
    </row>
    <row r="27" spans="1:23" x14ac:dyDescent="0.2">
      <c r="A27" s="12"/>
      <c r="B27" s="13"/>
      <c r="C27" s="12"/>
      <c r="D27" s="12"/>
      <c r="E27" s="13"/>
      <c r="F27" s="13"/>
      <c r="G27" s="13"/>
      <c r="H27" s="13"/>
      <c r="I27" s="13"/>
      <c r="J27" s="13"/>
      <c r="K27" s="13"/>
      <c r="L27" s="13"/>
    </row>
    <row r="28" spans="1:23" x14ac:dyDescent="0.2">
      <c r="C28"/>
      <c r="D28"/>
    </row>
    <row r="29" spans="1:23" x14ac:dyDescent="0.2">
      <c r="C29"/>
      <c r="D29"/>
    </row>
    <row r="30" spans="1:23" x14ac:dyDescent="0.2">
      <c r="C30"/>
      <c r="D30"/>
    </row>
    <row r="31" spans="1:23" x14ac:dyDescent="0.2">
      <c r="C31"/>
      <c r="D31"/>
    </row>
    <row r="32" spans="1:23" x14ac:dyDescent="0.2">
      <c r="C32"/>
      <c r="D32"/>
    </row>
    <row r="33" spans="3:4" x14ac:dyDescent="0.2">
      <c r="C33"/>
      <c r="D33"/>
    </row>
    <row r="34" spans="3:4" x14ac:dyDescent="0.2">
      <c r="C34"/>
      <c r="D34"/>
    </row>
    <row r="35" spans="3:4" x14ac:dyDescent="0.2">
      <c r="C35"/>
      <c r="D35"/>
    </row>
    <row r="36" spans="3:4" x14ac:dyDescent="0.2">
      <c r="C36"/>
      <c r="D36"/>
    </row>
  </sheetData>
  <mergeCells count="1">
    <mergeCell ref="A1:W1"/>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4" topLeftCell="A5"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5" t="s">
        <v>1</v>
      </c>
    </row>
    <row r="2" spans="1:2" ht="31.5" x14ac:dyDescent="0.2">
      <c r="B2" s="2" t="s">
        <v>75</v>
      </c>
    </row>
    <row r="4" spans="1:2" ht="15.75" x14ac:dyDescent="0.2">
      <c r="A4" s="3" t="s">
        <v>79</v>
      </c>
      <c r="B4" s="3" t="s">
        <v>0</v>
      </c>
    </row>
    <row r="5" spans="1:2" ht="47.25" x14ac:dyDescent="0.2">
      <c r="A5" s="18">
        <v>1</v>
      </c>
      <c r="B5" s="2" t="s">
        <v>76</v>
      </c>
    </row>
    <row r="6" spans="1:2" ht="47.25" x14ac:dyDescent="0.2">
      <c r="A6" s="18">
        <v>2</v>
      </c>
      <c r="B6" s="2" t="s">
        <v>77</v>
      </c>
    </row>
    <row r="7" spans="1:2" ht="31.5" x14ac:dyDescent="0.2">
      <c r="A7" s="18">
        <v>3</v>
      </c>
      <c r="B7" s="2" t="s">
        <v>80</v>
      </c>
    </row>
    <row r="8" spans="1:2" ht="47.25" x14ac:dyDescent="0.2">
      <c r="A8" s="18">
        <v>4</v>
      </c>
      <c r="B8" s="2" t="s">
        <v>78</v>
      </c>
    </row>
    <row r="9" spans="1:2" ht="15.75" x14ac:dyDescent="0.2">
      <c r="A9" s="18">
        <v>5</v>
      </c>
      <c r="B9" s="2" t="s">
        <v>56</v>
      </c>
    </row>
    <row r="10" spans="1:2" ht="78.75" x14ac:dyDescent="0.2">
      <c r="A10" s="18">
        <v>6</v>
      </c>
      <c r="B10" s="2" t="s">
        <v>74</v>
      </c>
    </row>
    <row r="11" spans="1:2" ht="78.75" x14ac:dyDescent="0.2">
      <c r="A11" s="18">
        <v>7</v>
      </c>
      <c r="B11" s="2" t="s">
        <v>62</v>
      </c>
    </row>
    <row r="12" spans="1:2" ht="78.75" x14ac:dyDescent="0.2">
      <c r="A12" s="18">
        <v>8</v>
      </c>
      <c r="B12" s="2" t="s">
        <v>64</v>
      </c>
    </row>
    <row r="13" spans="1:2" ht="78.75" x14ac:dyDescent="0.2">
      <c r="A13" s="18">
        <v>9</v>
      </c>
      <c r="B13" s="2" t="s">
        <v>63</v>
      </c>
    </row>
    <row r="14" spans="1:2" ht="78.75" x14ac:dyDescent="0.2">
      <c r="A14" s="18">
        <v>10</v>
      </c>
      <c r="B14" s="2" t="s">
        <v>65</v>
      </c>
    </row>
    <row r="15" spans="1:2" ht="15.75" x14ac:dyDescent="0.2">
      <c r="A15" s="18">
        <v>11</v>
      </c>
      <c r="B15" s="2" t="s">
        <v>81</v>
      </c>
    </row>
    <row r="16" spans="1:2" ht="15.75" x14ac:dyDescent="0.2">
      <c r="A16" s="18">
        <v>12</v>
      </c>
      <c r="B16" s="2" t="s">
        <v>66</v>
      </c>
    </row>
    <row r="17" spans="1:2" ht="15.75" x14ac:dyDescent="0.2">
      <c r="A17" s="18">
        <v>13</v>
      </c>
      <c r="B17" s="2" t="s">
        <v>67</v>
      </c>
    </row>
    <row r="18" spans="1:2" ht="63" x14ac:dyDescent="0.2">
      <c r="A18" s="18">
        <v>14</v>
      </c>
      <c r="B18" s="2" t="s">
        <v>82</v>
      </c>
    </row>
    <row r="19" spans="1:2" ht="15.75" x14ac:dyDescent="0.2">
      <c r="A19" s="18">
        <v>15</v>
      </c>
      <c r="B19" s="2" t="s">
        <v>57</v>
      </c>
    </row>
    <row r="20" spans="1:2" ht="15.75" x14ac:dyDescent="0.2">
      <c r="A20" s="18">
        <v>16</v>
      </c>
      <c r="B20" s="2" t="s">
        <v>58</v>
      </c>
    </row>
    <row r="21" spans="1:2" ht="15.75" x14ac:dyDescent="0.2">
      <c r="A21" s="18">
        <v>17</v>
      </c>
      <c r="B21" s="2" t="s">
        <v>68</v>
      </c>
    </row>
    <row r="22" spans="1:2" ht="15.75" x14ac:dyDescent="0.2">
      <c r="A22" s="18">
        <v>18</v>
      </c>
      <c r="B22" s="4" t="s">
        <v>59</v>
      </c>
    </row>
    <row r="23" spans="1:2" ht="15.75" x14ac:dyDescent="0.2">
      <c r="A23" s="18">
        <v>19</v>
      </c>
      <c r="B23" s="4" t="s">
        <v>60</v>
      </c>
    </row>
    <row r="24" spans="1:2" ht="15.75" x14ac:dyDescent="0.2">
      <c r="A24" s="18">
        <v>20</v>
      </c>
      <c r="B24" s="4" t="s">
        <v>61</v>
      </c>
    </row>
    <row r="25" spans="1:2" ht="15.75" x14ac:dyDescent="0.2">
      <c r="A25" s="18">
        <v>21</v>
      </c>
      <c r="B25" s="4" t="s">
        <v>69</v>
      </c>
    </row>
    <row r="26" spans="1:2" ht="15.75" x14ac:dyDescent="0.2">
      <c r="A26" s="18">
        <v>22</v>
      </c>
      <c r="B26" s="4" t="s">
        <v>70</v>
      </c>
    </row>
    <row r="27" spans="1:2" ht="31.5" x14ac:dyDescent="0.2">
      <c r="A27" s="18">
        <v>23</v>
      </c>
      <c r="B27" s="2"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8"/>
  </cols>
  <sheetData>
    <row r="1" spans="1:4" ht="12" x14ac:dyDescent="0.2">
      <c r="A1" s="9" t="s">
        <v>3</v>
      </c>
      <c r="B1" s="9" t="s">
        <v>32</v>
      </c>
      <c r="C1" s="8" t="s">
        <v>27</v>
      </c>
      <c r="D1" s="7"/>
    </row>
    <row r="2" spans="1:4" ht="12" x14ac:dyDescent="0.2">
      <c r="A2" s="9" t="s">
        <v>4</v>
      </c>
      <c r="B2" s="9" t="s">
        <v>51</v>
      </c>
      <c r="C2" s="8" t="s">
        <v>28</v>
      </c>
      <c r="D2" s="7"/>
    </row>
    <row r="3" spans="1:4" ht="12" x14ac:dyDescent="0.2">
      <c r="A3" s="9" t="s">
        <v>5</v>
      </c>
      <c r="B3" s="9" t="s">
        <v>52</v>
      </c>
      <c r="C3" s="8" t="s">
        <v>29</v>
      </c>
      <c r="D3" s="7"/>
    </row>
    <row r="4" spans="1:4" ht="12" x14ac:dyDescent="0.2">
      <c r="A4" s="9" t="s">
        <v>6</v>
      </c>
      <c r="B4" s="9" t="s">
        <v>53</v>
      </c>
      <c r="C4" s="8" t="s">
        <v>30</v>
      </c>
      <c r="D4" s="7"/>
    </row>
    <row r="5" spans="1:4" ht="12" x14ac:dyDescent="0.2">
      <c r="A5" s="9" t="s">
        <v>7</v>
      </c>
      <c r="B5" s="6"/>
      <c r="D5" s="7"/>
    </row>
    <row r="6" spans="1:4" ht="12" x14ac:dyDescent="0.2">
      <c r="A6" s="9" t="s">
        <v>8</v>
      </c>
      <c r="B6" s="6"/>
      <c r="D6" s="7"/>
    </row>
    <row r="7" spans="1:4" ht="12" x14ac:dyDescent="0.2">
      <c r="A7" s="9" t="s">
        <v>9</v>
      </c>
      <c r="B7" s="6"/>
      <c r="D7" s="7"/>
    </row>
    <row r="8" spans="1:4" ht="12" x14ac:dyDescent="0.2">
      <c r="A8" s="9" t="s">
        <v>10</v>
      </c>
      <c r="B8" s="6"/>
      <c r="D8" s="7"/>
    </row>
    <row r="9" spans="1:4" ht="12" customHeight="1" x14ac:dyDescent="0.2">
      <c r="A9" s="9" t="s">
        <v>11</v>
      </c>
      <c r="B9" s="6"/>
      <c r="D9" s="7"/>
    </row>
    <row r="10" spans="1:4" ht="12" x14ac:dyDescent="0.2">
      <c r="A10" s="9" t="s">
        <v>12</v>
      </c>
      <c r="B10" s="6"/>
      <c r="D10" s="7"/>
    </row>
    <row r="11" spans="1:4" ht="12" x14ac:dyDescent="0.2">
      <c r="A11" s="9" t="s">
        <v>13</v>
      </c>
      <c r="B11" s="6"/>
      <c r="D11" s="7"/>
    </row>
    <row r="12" spans="1:4" ht="12" x14ac:dyDescent="0.2">
      <c r="A12" s="9" t="s">
        <v>14</v>
      </c>
      <c r="B12" s="6"/>
      <c r="D12" s="7"/>
    </row>
    <row r="13" spans="1:4" ht="12" x14ac:dyDescent="0.2">
      <c r="A13" s="9" t="s">
        <v>15</v>
      </c>
      <c r="B13" s="6"/>
      <c r="D13" s="7"/>
    </row>
    <row r="14" spans="1:4" ht="12" x14ac:dyDescent="0.2">
      <c r="A14" s="9" t="s">
        <v>16</v>
      </c>
      <c r="B14" s="6"/>
      <c r="D14" s="7"/>
    </row>
    <row r="15" spans="1:4" ht="12" x14ac:dyDescent="0.2">
      <c r="A15" s="9" t="s">
        <v>17</v>
      </c>
      <c r="B15" s="6"/>
      <c r="D15" s="7"/>
    </row>
    <row r="16" spans="1:4" ht="12" x14ac:dyDescent="0.2">
      <c r="A16" s="9" t="s">
        <v>18</v>
      </c>
      <c r="B16" s="6"/>
      <c r="D16" s="7"/>
    </row>
    <row r="17" spans="1:5" ht="12" x14ac:dyDescent="0.2">
      <c r="A17" s="9" t="s">
        <v>19</v>
      </c>
      <c r="B17" s="6"/>
      <c r="D17" s="7"/>
    </row>
    <row r="18" spans="1:5" ht="12" x14ac:dyDescent="0.2">
      <c r="A18" s="9" t="s">
        <v>20</v>
      </c>
      <c r="B18" s="6"/>
      <c r="D18" s="7"/>
    </row>
    <row r="19" spans="1:5" ht="12" x14ac:dyDescent="0.2">
      <c r="A19" s="9" t="s">
        <v>21</v>
      </c>
      <c r="B19" s="6"/>
      <c r="D19" s="7"/>
    </row>
    <row r="20" spans="1:5" ht="12" x14ac:dyDescent="0.2">
      <c r="A20" s="9" t="s">
        <v>22</v>
      </c>
      <c r="B20" s="6"/>
      <c r="D20" s="7"/>
    </row>
    <row r="21" spans="1:5" ht="12" x14ac:dyDescent="0.2">
      <c r="A21" s="9" t="s">
        <v>23</v>
      </c>
      <c r="B21" s="6"/>
      <c r="E21" s="7"/>
    </row>
    <row r="22" spans="1:5" ht="12" x14ac:dyDescent="0.2">
      <c r="A22" s="9" t="s">
        <v>24</v>
      </c>
      <c r="B22" s="6"/>
      <c r="E22" s="7"/>
    </row>
    <row r="23" spans="1:5" ht="12" x14ac:dyDescent="0.2">
      <c r="A23" s="9" t="s">
        <v>25</v>
      </c>
      <c r="B23" s="6"/>
      <c r="E23" s="7"/>
    </row>
    <row r="24" spans="1:5" x14ac:dyDescent="0.2">
      <c r="A24" s="8"/>
    </row>
    <row r="25" spans="1:5" x14ac:dyDescent="0.2">
      <c r="A25" s="8"/>
    </row>
    <row r="26" spans="1:5" x14ac:dyDescent="0.2">
      <c r="A26" s="8"/>
    </row>
    <row r="27" spans="1:5" x14ac:dyDescent="0.2">
      <c r="A27" s="8"/>
    </row>
    <row r="28" spans="1:5" x14ac:dyDescent="0.2">
      <c r="A28" s="8"/>
    </row>
    <row r="29" spans="1:5" x14ac:dyDescent="0.2">
      <c r="A29" s="8"/>
    </row>
    <row r="30" spans="1:5" x14ac:dyDescent="0.2">
      <c r="A30" s="8"/>
    </row>
    <row r="31" spans="1:5" x14ac:dyDescent="0.2">
      <c r="A31" s="8"/>
    </row>
    <row r="32" spans="1:5" x14ac:dyDescent="0.2">
      <c r="A32" s="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F2C03A-FAFE-4FBB-9F24-298C907734CA}">
  <ds:schemaRefs>
    <ds:schemaRef ds:uri="http://schemas.microsoft.com/office/infopath/2007/PartnerControls"/>
    <ds:schemaRef ds:uri="http://schemas.openxmlformats.org/package/2006/metadata/core-properties"/>
    <ds:schemaRef ds:uri="http://schemas.microsoft.com/office/2006/documentManagement/types"/>
    <ds:schemaRef ds:uri="http://purl.org/dc/terms/"/>
    <ds:schemaRef ds:uri="http://purl.org/dc/elements/1.1/"/>
    <ds:schemaRef ds:uri="http://purl.org/dc/dcmitype/"/>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F51EF88-68BC-4A76-B5D9-47B8734FF4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COMUDE</cp:lastModifiedBy>
  <cp:lastPrinted>2017-03-30T22:24:32Z</cp:lastPrinted>
  <dcterms:created xsi:type="dcterms:W3CDTF">2014-10-22T05:35:08Z</dcterms:created>
  <dcterms:modified xsi:type="dcterms:W3CDTF">2024-03-11T22:21:33Z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