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BLANQUITA\CONY\"/>
    </mc:Choice>
  </mc:AlternateContent>
  <bookViews>
    <workbookView xWindow="0" yWindow="0" windowWidth="28800" windowHeight="11115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1" l="1"/>
  <c r="E124" i="1"/>
  <c r="E109" i="1"/>
  <c r="G109" i="1"/>
  <c r="F109" i="1"/>
</calcChain>
</file>

<file path=xl/sharedStrings.xml><?xml version="1.0" encoding="utf-8"?>
<sst xmlns="http://schemas.openxmlformats.org/spreadsheetml/2006/main" count="320" uniqueCount="127">
  <si>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</si>
  <si>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</si>
  <si>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</si>
  <si>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</si>
  <si>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</si>
  <si>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</si>
  <si>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</si>
  <si>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</si>
  <si>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</si>
  <si>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</si>
  <si>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</si>
  <si>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</si>
  <si>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</si>
  <si>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</si>
  <si>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</si>
  <si>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</si>
  <si>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</si>
  <si>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</si>
  <si>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</si>
  <si>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</si>
  <si>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</si>
  <si>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</si>
  <si>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</si>
  <si>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</si>
  <si>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</si>
  <si>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</si>
  <si>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</si>
  <si>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</si>
  <si>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</si>
  <si>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</si>
  <si>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</si>
  <si>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</si>
  <si>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</si>
  <si>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</si>
  <si>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</si>
  <si>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</si>
  <si>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</si>
  <si>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</si>
  <si>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</si>
  <si>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</si>
  <si>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</si>
  <si>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</si>
  <si>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E0001</t>
  </si>
  <si>
    <t>E0003</t>
  </si>
  <si>
    <t>E0004</t>
  </si>
  <si>
    <t>E0005</t>
  </si>
  <si>
    <t>E0006</t>
  </si>
  <si>
    <t>E0007</t>
  </si>
  <si>
    <t>E0011</t>
  </si>
  <si>
    <t>E0012</t>
  </si>
  <si>
    <t>E0013</t>
  </si>
  <si>
    <t>E0014</t>
  </si>
  <si>
    <t>E0015</t>
  </si>
  <si>
    <t>E0017</t>
  </si>
  <si>
    <t>E0018</t>
  </si>
  <si>
    <t>E0019</t>
  </si>
  <si>
    <t>E0020</t>
  </si>
  <si>
    <t>E0021</t>
  </si>
  <si>
    <t>E0023</t>
  </si>
  <si>
    <t>F0001</t>
  </si>
  <si>
    <t>G0001</t>
  </si>
  <si>
    <t>M0001</t>
  </si>
  <si>
    <t>M0002</t>
  </si>
  <si>
    <t>M0003</t>
  </si>
  <si>
    <t>M0004</t>
  </si>
  <si>
    <t>M0005</t>
  </si>
  <si>
    <t>M0006</t>
  </si>
  <si>
    <t>O0001</t>
  </si>
  <si>
    <t>COORDINAR LA ADMON PUBLICA</t>
  </si>
  <si>
    <t>FORTALCER EL DESARROLLO INTEGRAL DE LOS JÓVENES</t>
  </si>
  <si>
    <t>FORTALECER LA COMUNICACION GUBERNAMENTAL</t>
  </si>
  <si>
    <t>FORTALECIMIENTO DE LA TRANSPARECIA MUNICIPAL</t>
  </si>
  <si>
    <t>COORDINAR ASUSNTOS OFICIALES DEL AYUNTAMIENTO</t>
  </si>
  <si>
    <t>SEGURIDAD Y PREVENCION SOCIAL DE LA VIOLENCIA</t>
  </si>
  <si>
    <t>FORTALECIMIENTO DE MOVILIDAD VÍAL</t>
  </si>
  <si>
    <t>CONTR A COORDINAR ACCIONES DE PROTECCION A PERSONA</t>
  </si>
  <si>
    <t>FORTALECIMIENTO DE LA INFRAESTRUCTURA PÚBLICA</t>
  </si>
  <si>
    <t>ORDENAMIENTO SOSTENIBLE DEL TERRITORIO</t>
  </si>
  <si>
    <t>PRESERVACIÓN Y PROTECCIÓN DEL MEDIO AMBIENTE</t>
  </si>
  <si>
    <t>PRESTACIÓN DE SERVICIOS PÚBLICOS EFICIENTES</t>
  </si>
  <si>
    <t>CONTR MEJORAR CALIDAD DE VIDA COORDINACIÓN CIUDADA</t>
  </si>
  <si>
    <t>MEJORAR LA CALIDAD DE VIDAD EN ZONAS RURALES</t>
  </si>
  <si>
    <t>CONTR DESARROLLO HABILIDADES Y COMPETEN LABORALES</t>
  </si>
  <si>
    <t>CONTRIBUIR A LA REDUCCIÓN DE REZAGO ESCOLAR</t>
  </si>
  <si>
    <t>CONTRIBUIR PREVENCIÓN Y DETECCIÓN DE ENFERMEDADES</t>
  </si>
  <si>
    <t>IMPULSAR AL DESARROLLO ECONÓMICO INTEGRAL Y SOSTEN</t>
  </si>
  <si>
    <t>GOBERNAR Y ADMINISTRAR AL MPIO EFICIENTEMENTE</t>
  </si>
  <si>
    <t>ADMINISTRAR MATERIALES Y SERVICIOS GENERALES</t>
  </si>
  <si>
    <t>ADMINISTRACION INTEGRAL DE RECURSOS HUMANOS</t>
  </si>
  <si>
    <t>ATENCION EFICENTE EN SERV DE TECNOLOGS DE INFORMAC</t>
  </si>
  <si>
    <t>MANEJO EFICIENTE Y TRASPARENTE D RECURSOS PUB MPAL</t>
  </si>
  <si>
    <t>FORTALECER LA RECAUDACION MUNICIPAL</t>
  </si>
  <si>
    <t>COORD Y SEGUIMIENTO PROGRAMAS Y PROYECTOS GUBERNAM</t>
  </si>
  <si>
    <t>FISCALIZACION DE EJERCICIO DEL GASTO PUBLICO</t>
  </si>
  <si>
    <t>MUEBLES DE OFICINA Y ESTANTERIA</t>
  </si>
  <si>
    <t>MUEBLES, EXCEPTO DE OFICINA Y ESTANTERIA</t>
  </si>
  <si>
    <t>OTROS MOBILIARIOS Y EQUIPOS DE ADMINISTRACION</t>
  </si>
  <si>
    <t>SIST DE AIRE ACON, CALEFACC Y DE REFR INDUS Y COM</t>
  </si>
  <si>
    <t>EQUIPO DE COMUNICACION Y TELECOMUNICACION</t>
  </si>
  <si>
    <t>EQUIPO DE COMPUTO Y DE TECNOLOGIAS DE LA INFORMAC</t>
  </si>
  <si>
    <t>EQUIPOS Y APARATOS AUDIOVISUALES</t>
  </si>
  <si>
    <t>HERRAMIENTAS Y MAQUINAS-HERRAMIENTA</t>
  </si>
  <si>
    <t>OTRO MOBILIARIO Y EQUIPO EDUCACIONAL Y RECREATIVO</t>
  </si>
  <si>
    <t>OTROS EQUIPOS</t>
  </si>
  <si>
    <t>CAMARAS FOTOGRAFICAS Y DE VIDEO</t>
  </si>
  <si>
    <t>EQUIPO DE DEFENSA Y SEGURIDAD</t>
  </si>
  <si>
    <t>MAQUINARIA Y EQUIPO INDUSTRIAL</t>
  </si>
  <si>
    <t>VEHICULOS Y EQUIPO TERRESTRE</t>
  </si>
  <si>
    <t>CARROCERIAS Y REMOLQUES</t>
  </si>
  <si>
    <t>OTROS EQUIPOS DE TRANSPORTE</t>
  </si>
  <si>
    <t>MAQUINARIA Y EQUIPO DE CONSTRUCCION</t>
  </si>
  <si>
    <t>BIENES ARTISTICOS, CULTURALES Y CIENTIFICOS</t>
  </si>
  <si>
    <t>SOFTWARE</t>
  </si>
  <si>
    <t>LICENCIAS INFORMATICAS E INTELECTUALES</t>
  </si>
  <si>
    <t>CONS D OBRS P EL ABS DE AGUA, PETRO, GS, ELE Y TEL</t>
  </si>
  <si>
    <t>DIV DE TERRENOS Y CONSTR DE OBRAS DE URBANIZACION</t>
  </si>
  <si>
    <t>CONSTRUCCION DE VIAS DE COMUNICACION</t>
  </si>
  <si>
    <t>OTRAS CONSTR DE INGENIERIA CIVIL U OBRA PESADA</t>
  </si>
  <si>
    <t>TRABAJOS DE ACABADOS EN EDIF Y OTROS TRABAJOS ESPE</t>
  </si>
  <si>
    <t>EDIFICACION NO HABITACIONAL</t>
  </si>
  <si>
    <t>TOTAL PROGRAMA DE INVERSION DE ADQUISICIONES</t>
  </si>
  <si>
    <t>TOTAL PROYECTOS DE INVERSION DE INFRAESTRUCTURA</t>
  </si>
  <si>
    <t>TOTAL PROGRAMAS Y PROYECTOS DE INVERSION</t>
  </si>
  <si>
    <t>“Bajo protesta de decir verdad declaramos que los Estados Financieros y sus notas, son razonablemente correctos y son responsabilidad del emisor”</t>
  </si>
  <si>
    <t>MUNICIPIO DE SANTA CRUZ DE JUVENTINO ROSAS GTO
Programas y Proyectos de Inversión
Del 01 DE ENERO al 31 DE DICIEMBRE DEL 2023</t>
  </si>
  <si>
    <t>PZA</t>
  </si>
  <si>
    <t>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</si>
</sst>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8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Continuous" wrapText="1"/>
      <protection locked="0"/>
    </xf>
    <xf numFmtId="0" fontId="4" fillId="4" borderId="3" xfId="0" applyFont="1" applyFill="1" applyBorder="1" applyAlignment="1" applyProtection="1">
      <alignment horizontal="centerContinuous" wrapText="1"/>
      <protection locked="0"/>
    </xf>
    <xf numFmtId="0" fontId="4" fillId="4" borderId="4" xfId="0" applyFont="1" applyFill="1" applyBorder="1" applyAlignment="1" applyProtection="1">
      <alignment horizontal="centerContinuous" wrapText="1"/>
      <protection locked="0"/>
    </xf>
    <xf numFmtId="0" fontId="9" fillId="0" borderId="7" xfId="0" applyFont="1" applyFill="1" applyBorder="1"/>
    <xf numFmtId="0" fontId="1" fillId="0" borderId="0" xfId="0" applyFont="1" applyFill="1" applyBorder="1" applyAlignment="1" applyProtection="1">
      <alignment horizontal="left" wrapText="1"/>
    </xf>
    <xf numFmtId="0" fontId="1" fillId="0" borderId="0" xfId="0" applyFont="1" applyFill="1" applyBorder="1" applyAlignment="1" applyProtection="1">
      <alignment vertical="center" wrapText="1"/>
    </xf>
    <xf numFmtId="44" fontId="1" fillId="0" borderId="0" xfId="17" applyFont="1" applyFill="1" applyBorder="1" applyAlignment="1" applyProtection="1">
      <alignment vertical="top" wrapText="1"/>
    </xf>
    <xf numFmtId="9" fontId="1" fillId="0" borderId="0" xfId="18" applyFont="1" applyFill="1" applyBorder="1" applyAlignment="1" applyProtection="1">
      <alignment horizontal="center" vertical="top" wrapText="1"/>
    </xf>
    <xf numFmtId="9" fontId="1" fillId="0" borderId="8" xfId="18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top" wrapText="1"/>
    </xf>
    <xf numFmtId="43" fontId="5" fillId="5" borderId="3" xfId="0" applyNumberFormat="1" applyFont="1" applyFill="1" applyBorder="1" applyAlignment="1" applyProtection="1">
      <alignment horizontal="right" vertical="center" wrapText="1"/>
    </xf>
    <xf numFmtId="9" fontId="5" fillId="5" borderId="3" xfId="18" applyFont="1" applyFill="1" applyBorder="1" applyAlignment="1" applyProtection="1">
      <alignment horizontal="center" vertical="top" wrapText="1"/>
    </xf>
    <xf numFmtId="9" fontId="5" fillId="5" borderId="4" xfId="18" applyFont="1" applyFill="1" applyBorder="1" applyAlignment="1" applyProtection="1">
      <alignment horizontal="center" vertical="top" wrapText="1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" xfId="17" builtinId="4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showGridLines="0" tabSelected="1" zoomScaleNormal="100" workbookViewId="0">
      <selection activeCell="R11" sqref="R11"/>
    </sheetView>
  </sheetViews>
  <sheetFormatPr baseColWidth="10" defaultColWidth="12" defaultRowHeight="11.25" x14ac:dyDescent="0.2"/>
  <cols>
    <col min="1" max="1" width="19.83203125" style="3" customWidth="1"/>
    <col min="2" max="2" width="26.33203125" style="3" hidden="1" customWidth="1"/>
    <col min="3" max="3" width="35.33203125" style="3" bestFit="1" customWidth="1"/>
    <col min="4" max="5" width="15.5" style="3" bestFit="1" customWidth="1"/>
    <col min="6" max="6" width="16.5" style="3" bestFit="1" customWidth="1"/>
    <col min="7" max="7" width="16.6640625" style="3" bestFit="1" customWidth="1"/>
    <col min="8" max="11" width="13.33203125" style="3" customWidth="1"/>
    <col min="12" max="15" width="11.83203125" style="3" customWidth="1"/>
    <col min="16" max="16384" width="12" style="3"/>
  </cols>
  <sheetData>
    <row r="1" spans="1:15" customFormat="1" ht="35.1" customHeight="1" x14ac:dyDescent="0.2">
      <c r="A1" s="37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customFormat="1" ht="12.75" customHeight="1" x14ac:dyDescent="0.2">
      <c r="A2" s="10"/>
      <c r="B2" s="10"/>
      <c r="C2" s="10"/>
      <c r="D2" s="10"/>
      <c r="E2" s="11"/>
      <c r="F2" s="12" t="s">
        <v>0</v>
      </c>
      <c r="G2" s="13"/>
      <c r="H2" s="20"/>
      <c r="I2" s="21" t="s">
        <v>1</v>
      </c>
      <c r="J2" s="21"/>
      <c r="K2" s="22"/>
      <c r="L2" s="14" t="s">
        <v>2</v>
      </c>
      <c r="M2" s="13"/>
      <c r="N2" s="15" t="s">
        <v>3</v>
      </c>
      <c r="O2" s="16"/>
    </row>
    <row r="3" spans="1:15" customFormat="1" ht="21.95" customHeight="1" x14ac:dyDescent="0.2">
      <c r="A3" s="17" t="s">
        <v>4</v>
      </c>
      <c r="B3" s="17" t="s">
        <v>5</v>
      </c>
      <c r="C3" s="17" t="s">
        <v>6</v>
      </c>
      <c r="D3" s="17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9</v>
      </c>
      <c r="J3" s="18" t="s">
        <v>12</v>
      </c>
      <c r="K3" s="18" t="s">
        <v>13</v>
      </c>
      <c r="L3" s="9" t="s">
        <v>14</v>
      </c>
      <c r="M3" s="9" t="s">
        <v>15</v>
      </c>
      <c r="N3" s="19" t="s">
        <v>16</v>
      </c>
      <c r="O3" s="19" t="s">
        <v>17</v>
      </c>
    </row>
    <row r="5" spans="1:15" ht="22.5" x14ac:dyDescent="0.2">
      <c r="A5" s="23" t="s">
        <v>42</v>
      </c>
      <c r="B5" s="24" t="s">
        <v>68</v>
      </c>
      <c r="C5" s="25" t="s">
        <v>94</v>
      </c>
      <c r="D5" s="29">
        <v>5110</v>
      </c>
      <c r="E5" s="26">
        <v>15000</v>
      </c>
      <c r="F5" s="26">
        <v>5000</v>
      </c>
      <c r="G5" s="26">
        <v>0</v>
      </c>
      <c r="H5" s="3">
        <v>2</v>
      </c>
      <c r="I5" s="3">
        <v>0</v>
      </c>
      <c r="J5" s="3">
        <v>0</v>
      </c>
      <c r="K5" s="3" t="s">
        <v>125</v>
      </c>
      <c r="L5" s="27">
        <v>0</v>
      </c>
      <c r="M5" s="27">
        <v>0</v>
      </c>
      <c r="N5" s="27">
        <v>0</v>
      </c>
      <c r="O5" s="28">
        <v>0</v>
      </c>
    </row>
    <row r="6" spans="1:15" ht="22.5" x14ac:dyDescent="0.2">
      <c r="A6" s="23"/>
      <c r="B6" s="24"/>
      <c r="C6" s="25" t="s">
        <v>95</v>
      </c>
      <c r="D6" s="29">
        <v>5120</v>
      </c>
      <c r="E6" s="26">
        <v>15000</v>
      </c>
      <c r="F6" s="26">
        <v>15000</v>
      </c>
      <c r="G6" s="26">
        <v>0</v>
      </c>
      <c r="H6" s="3">
        <v>2</v>
      </c>
      <c r="I6" s="3">
        <v>0</v>
      </c>
      <c r="J6" s="3">
        <v>0</v>
      </c>
      <c r="K6" s="3" t="s">
        <v>125</v>
      </c>
      <c r="L6" s="27">
        <v>0</v>
      </c>
      <c r="M6" s="27">
        <v>0</v>
      </c>
      <c r="N6" s="27">
        <v>0</v>
      </c>
      <c r="O6" s="28">
        <v>0</v>
      </c>
    </row>
    <row r="7" spans="1:15" ht="22.5" x14ac:dyDescent="0.2">
      <c r="A7" s="23"/>
      <c r="B7" s="24"/>
      <c r="C7" s="25" t="s">
        <v>96</v>
      </c>
      <c r="D7" s="29">
        <v>5190</v>
      </c>
      <c r="E7" s="26">
        <v>10000</v>
      </c>
      <c r="F7" s="26">
        <v>0</v>
      </c>
      <c r="G7" s="26">
        <v>0</v>
      </c>
      <c r="H7" s="3">
        <v>0</v>
      </c>
      <c r="I7" s="3">
        <v>1</v>
      </c>
      <c r="J7" s="3">
        <v>1</v>
      </c>
      <c r="K7" s="3" t="s">
        <v>125</v>
      </c>
      <c r="L7" s="27">
        <v>0</v>
      </c>
      <c r="M7" s="27">
        <v>0</v>
      </c>
      <c r="N7" s="27">
        <v>0</v>
      </c>
      <c r="O7" s="28">
        <v>0</v>
      </c>
    </row>
    <row r="8" spans="1:15" ht="22.5" x14ac:dyDescent="0.2">
      <c r="A8" s="23"/>
      <c r="B8" s="24"/>
      <c r="C8" s="25" t="s">
        <v>97</v>
      </c>
      <c r="D8" s="29">
        <v>5640</v>
      </c>
      <c r="E8" s="26">
        <v>0</v>
      </c>
      <c r="F8" s="26">
        <v>25000</v>
      </c>
      <c r="G8" s="26">
        <v>16672.490000000002</v>
      </c>
      <c r="H8" s="3">
        <v>0</v>
      </c>
      <c r="I8" s="3">
        <v>1</v>
      </c>
      <c r="J8" s="3">
        <v>1</v>
      </c>
      <c r="K8" s="3" t="s">
        <v>125</v>
      </c>
      <c r="L8" s="27">
        <v>0</v>
      </c>
      <c r="M8" s="27">
        <v>0.66689659999999995</v>
      </c>
      <c r="N8" s="27">
        <v>0</v>
      </c>
      <c r="O8" s="28">
        <v>0.66689960000000004</v>
      </c>
    </row>
    <row r="9" spans="1:15" ht="22.5" x14ac:dyDescent="0.2">
      <c r="A9" s="23"/>
      <c r="B9" s="24"/>
      <c r="C9" s="25" t="s">
        <v>98</v>
      </c>
      <c r="D9" s="29">
        <v>5650</v>
      </c>
      <c r="E9" s="26">
        <v>0</v>
      </c>
      <c r="F9" s="26">
        <v>23898.97</v>
      </c>
      <c r="G9" s="26">
        <v>23898.97</v>
      </c>
      <c r="H9" s="3">
        <v>0</v>
      </c>
      <c r="I9" s="3">
        <v>1</v>
      </c>
      <c r="J9" s="3">
        <v>1</v>
      </c>
      <c r="K9" s="3" t="s">
        <v>125</v>
      </c>
      <c r="L9" s="27">
        <v>0</v>
      </c>
      <c r="M9" s="27">
        <v>1</v>
      </c>
      <c r="N9" s="27">
        <v>0</v>
      </c>
      <c r="O9" s="28">
        <v>1</v>
      </c>
    </row>
    <row r="10" spans="1:15" ht="22.5" x14ac:dyDescent="0.2">
      <c r="A10" s="23" t="s">
        <v>43</v>
      </c>
      <c r="B10" s="24" t="s">
        <v>69</v>
      </c>
      <c r="C10" s="25" t="s">
        <v>99</v>
      </c>
      <c r="D10" s="29">
        <v>5150</v>
      </c>
      <c r="E10" s="26">
        <v>0</v>
      </c>
      <c r="F10" s="26">
        <v>29100</v>
      </c>
      <c r="G10" s="26">
        <v>29100</v>
      </c>
      <c r="H10" s="3">
        <v>2</v>
      </c>
      <c r="I10" s="3">
        <v>2</v>
      </c>
      <c r="J10" s="3">
        <v>2</v>
      </c>
      <c r="K10" s="3" t="s">
        <v>125</v>
      </c>
      <c r="L10" s="27">
        <v>0</v>
      </c>
      <c r="M10" s="27">
        <v>1</v>
      </c>
      <c r="N10" s="27">
        <v>0</v>
      </c>
      <c r="O10" s="28">
        <v>1</v>
      </c>
    </row>
    <row r="11" spans="1:15" ht="22.5" x14ac:dyDescent="0.2">
      <c r="A11" s="23"/>
      <c r="B11" s="24"/>
      <c r="C11" s="25" t="s">
        <v>100</v>
      </c>
      <c r="D11" s="29">
        <v>5210</v>
      </c>
      <c r="E11" s="26">
        <v>0</v>
      </c>
      <c r="F11" s="26">
        <v>22807.3</v>
      </c>
      <c r="G11" s="26">
        <v>22807.03</v>
      </c>
      <c r="H11" s="3">
        <v>3</v>
      </c>
      <c r="I11" s="3">
        <v>3</v>
      </c>
      <c r="J11" s="3">
        <v>3</v>
      </c>
      <c r="K11" s="3" t="s">
        <v>125</v>
      </c>
      <c r="L11" s="27">
        <v>0</v>
      </c>
      <c r="M11" s="27">
        <v>1</v>
      </c>
      <c r="N11" s="27">
        <v>0</v>
      </c>
      <c r="O11" s="28">
        <v>0.99998816168507454</v>
      </c>
    </row>
    <row r="12" spans="1:15" ht="22.5" x14ac:dyDescent="0.2">
      <c r="A12" s="23"/>
      <c r="B12" s="24"/>
      <c r="C12" s="25" t="s">
        <v>101</v>
      </c>
      <c r="D12" s="29">
        <v>5670</v>
      </c>
      <c r="E12" s="26">
        <v>0</v>
      </c>
      <c r="F12" s="26">
        <v>17000</v>
      </c>
      <c r="G12" s="26">
        <v>17000</v>
      </c>
      <c r="H12" s="3">
        <v>1</v>
      </c>
      <c r="I12" s="3">
        <v>1</v>
      </c>
      <c r="J12" s="3">
        <v>1</v>
      </c>
      <c r="K12" s="3" t="s">
        <v>125</v>
      </c>
      <c r="L12" s="27">
        <v>0</v>
      </c>
      <c r="M12" s="27">
        <v>1</v>
      </c>
      <c r="N12" s="27">
        <v>0</v>
      </c>
      <c r="O12" s="28">
        <v>1</v>
      </c>
    </row>
    <row r="13" spans="1:15" ht="33.75" x14ac:dyDescent="0.2">
      <c r="A13" s="23" t="s">
        <v>44</v>
      </c>
      <c r="B13" s="24" t="s">
        <v>70</v>
      </c>
      <c r="C13" s="25" t="s">
        <v>94</v>
      </c>
      <c r="D13" s="29">
        <v>5110</v>
      </c>
      <c r="E13" s="26">
        <v>25000</v>
      </c>
      <c r="F13" s="26">
        <v>25000</v>
      </c>
      <c r="G13" s="26">
        <v>0</v>
      </c>
      <c r="H13" s="3">
        <v>2</v>
      </c>
      <c r="I13" s="3">
        <v>0</v>
      </c>
      <c r="J13" s="3">
        <v>0</v>
      </c>
      <c r="K13" s="3" t="s">
        <v>125</v>
      </c>
      <c r="L13" s="27">
        <v>0</v>
      </c>
      <c r="M13" s="27">
        <v>0</v>
      </c>
      <c r="N13" s="27">
        <v>0</v>
      </c>
      <c r="O13" s="28">
        <v>0</v>
      </c>
    </row>
    <row r="14" spans="1:15" ht="22.5" x14ac:dyDescent="0.2">
      <c r="A14" s="23"/>
      <c r="B14" s="24"/>
      <c r="C14" s="25" t="s">
        <v>95</v>
      </c>
      <c r="D14" s="29">
        <v>5120</v>
      </c>
      <c r="E14" s="26">
        <v>20000</v>
      </c>
      <c r="F14" s="26">
        <v>20000</v>
      </c>
      <c r="G14" s="26">
        <v>0</v>
      </c>
      <c r="H14" s="3">
        <v>2</v>
      </c>
      <c r="I14" s="3">
        <v>0</v>
      </c>
      <c r="J14" s="3">
        <v>0</v>
      </c>
      <c r="K14" s="3" t="s">
        <v>125</v>
      </c>
      <c r="L14" s="27">
        <v>0</v>
      </c>
      <c r="M14" s="27">
        <v>0</v>
      </c>
      <c r="N14" s="27">
        <v>0</v>
      </c>
      <c r="O14" s="28">
        <v>0</v>
      </c>
    </row>
    <row r="15" spans="1:15" ht="22.5" x14ac:dyDescent="0.2">
      <c r="A15" s="23"/>
      <c r="B15" s="24"/>
      <c r="C15" s="25" t="s">
        <v>99</v>
      </c>
      <c r="D15" s="29">
        <v>5150</v>
      </c>
      <c r="E15" s="26">
        <v>47000</v>
      </c>
      <c r="F15" s="26">
        <v>47000</v>
      </c>
      <c r="G15" s="26">
        <v>0</v>
      </c>
      <c r="H15" s="3">
        <v>2</v>
      </c>
      <c r="I15" s="3">
        <v>0</v>
      </c>
      <c r="J15" s="3">
        <v>0</v>
      </c>
      <c r="K15" s="3" t="s">
        <v>125</v>
      </c>
      <c r="L15" s="27">
        <v>0</v>
      </c>
      <c r="M15" s="27">
        <v>0</v>
      </c>
      <c r="N15" s="27">
        <v>0</v>
      </c>
      <c r="O15" s="28">
        <v>0</v>
      </c>
    </row>
    <row r="16" spans="1:15" ht="22.5" x14ac:dyDescent="0.2">
      <c r="A16" s="23"/>
      <c r="B16" s="24"/>
      <c r="C16" s="25" t="s">
        <v>100</v>
      </c>
      <c r="D16" s="29">
        <v>5210</v>
      </c>
      <c r="E16" s="26">
        <v>50000</v>
      </c>
      <c r="F16" s="26">
        <v>50000</v>
      </c>
      <c r="G16" s="26">
        <v>42688</v>
      </c>
      <c r="H16" s="3">
        <v>2</v>
      </c>
      <c r="I16" s="3">
        <v>2</v>
      </c>
      <c r="J16" s="3">
        <v>2</v>
      </c>
      <c r="K16" s="3" t="s">
        <v>125</v>
      </c>
      <c r="L16" s="27">
        <v>0.85375999999999996</v>
      </c>
      <c r="M16" s="27">
        <v>0.85375999999999996</v>
      </c>
      <c r="N16" s="27">
        <v>0.85375999999999996</v>
      </c>
      <c r="O16" s="28">
        <v>0.85375999999999996</v>
      </c>
    </row>
    <row r="17" spans="1:15" ht="22.5" x14ac:dyDescent="0.2">
      <c r="A17" s="23"/>
      <c r="B17" s="24"/>
      <c r="C17" s="25" t="s">
        <v>102</v>
      </c>
      <c r="D17" s="29">
        <v>5290</v>
      </c>
      <c r="E17" s="26">
        <v>30000</v>
      </c>
      <c r="F17" s="26">
        <v>30000</v>
      </c>
      <c r="G17" s="26">
        <v>0</v>
      </c>
      <c r="H17" s="3">
        <v>3</v>
      </c>
      <c r="I17" s="3">
        <v>0</v>
      </c>
      <c r="J17" s="3">
        <v>0</v>
      </c>
      <c r="K17" s="3" t="s">
        <v>125</v>
      </c>
      <c r="L17" s="27">
        <v>0</v>
      </c>
      <c r="M17" s="27">
        <v>0</v>
      </c>
      <c r="N17" s="27">
        <v>0</v>
      </c>
      <c r="O17" s="28">
        <v>0</v>
      </c>
    </row>
    <row r="18" spans="1:15" ht="22.5" x14ac:dyDescent="0.2">
      <c r="A18" s="23"/>
      <c r="B18" s="24"/>
      <c r="C18" s="25" t="s">
        <v>101</v>
      </c>
      <c r="D18" s="29">
        <v>5670</v>
      </c>
      <c r="E18" s="26">
        <v>20000</v>
      </c>
      <c r="F18" s="26">
        <v>20000</v>
      </c>
      <c r="G18" s="26">
        <v>0</v>
      </c>
      <c r="H18" s="3">
        <v>2</v>
      </c>
      <c r="I18" s="3">
        <v>0</v>
      </c>
      <c r="J18" s="3">
        <v>0</v>
      </c>
      <c r="K18" s="3" t="s">
        <v>125</v>
      </c>
      <c r="L18" s="27">
        <v>0</v>
      </c>
      <c r="M18" s="27">
        <v>0</v>
      </c>
      <c r="N18" s="27">
        <v>0</v>
      </c>
      <c r="O18" s="28">
        <v>0</v>
      </c>
    </row>
    <row r="19" spans="1:15" x14ac:dyDescent="0.2">
      <c r="A19" s="23"/>
      <c r="B19" s="24"/>
      <c r="C19" s="25" t="s">
        <v>103</v>
      </c>
      <c r="D19" s="29">
        <v>5690</v>
      </c>
      <c r="E19" s="26">
        <v>10000</v>
      </c>
      <c r="F19" s="26">
        <v>10000</v>
      </c>
      <c r="G19" s="26">
        <v>0</v>
      </c>
      <c r="H19" s="3">
        <v>1</v>
      </c>
      <c r="I19" s="3">
        <v>0</v>
      </c>
      <c r="J19" s="3">
        <v>0</v>
      </c>
      <c r="K19" s="3" t="s">
        <v>125</v>
      </c>
      <c r="L19" s="27">
        <v>0</v>
      </c>
      <c r="M19" s="27">
        <v>0</v>
      </c>
      <c r="N19" s="27">
        <v>0</v>
      </c>
      <c r="O19" s="28">
        <v>0</v>
      </c>
    </row>
    <row r="20" spans="1:15" ht="22.5" x14ac:dyDescent="0.2">
      <c r="A20" s="23" t="s">
        <v>45</v>
      </c>
      <c r="B20" s="24" t="s">
        <v>71</v>
      </c>
      <c r="C20" s="25" t="s">
        <v>94</v>
      </c>
      <c r="D20" s="29">
        <v>5110</v>
      </c>
      <c r="E20" s="26">
        <v>10000</v>
      </c>
      <c r="F20" s="26">
        <v>27168</v>
      </c>
      <c r="G20" s="26">
        <v>17168</v>
      </c>
      <c r="H20" s="3">
        <v>0</v>
      </c>
      <c r="I20" s="3">
        <v>0</v>
      </c>
      <c r="J20" s="3">
        <v>0</v>
      </c>
      <c r="K20" s="3" t="s">
        <v>125</v>
      </c>
      <c r="L20" s="27">
        <v>1.7168000000000001</v>
      </c>
      <c r="M20" s="27">
        <v>0.63191990577000001</v>
      </c>
      <c r="N20" s="27">
        <v>1.7168000000000001</v>
      </c>
      <c r="O20" s="28">
        <v>0.63191990577149593</v>
      </c>
    </row>
    <row r="21" spans="1:15" ht="22.5" x14ac:dyDescent="0.2">
      <c r="A21" s="23"/>
      <c r="B21" s="24"/>
      <c r="C21" s="25" t="s">
        <v>99</v>
      </c>
      <c r="D21" s="29">
        <v>5150</v>
      </c>
      <c r="E21" s="26">
        <v>0</v>
      </c>
      <c r="F21" s="26">
        <v>70180</v>
      </c>
      <c r="G21" s="26">
        <v>70180</v>
      </c>
      <c r="H21" s="3">
        <v>0</v>
      </c>
      <c r="I21" s="3">
        <v>1</v>
      </c>
      <c r="J21" s="3">
        <v>1</v>
      </c>
      <c r="K21" s="3" t="s">
        <v>125</v>
      </c>
      <c r="L21" s="27">
        <v>0</v>
      </c>
      <c r="M21" s="27">
        <v>1</v>
      </c>
      <c r="N21" s="27">
        <v>0</v>
      </c>
      <c r="O21" s="28">
        <v>1</v>
      </c>
    </row>
    <row r="22" spans="1:15" ht="33.75" x14ac:dyDescent="0.2">
      <c r="A22" s="23" t="s">
        <v>46</v>
      </c>
      <c r="B22" s="24" t="s">
        <v>72</v>
      </c>
      <c r="C22" s="25" t="s">
        <v>97</v>
      </c>
      <c r="D22" s="29">
        <v>5640</v>
      </c>
      <c r="E22" s="26">
        <v>1000</v>
      </c>
      <c r="F22" s="26">
        <v>1000</v>
      </c>
      <c r="G22" s="26">
        <v>0</v>
      </c>
      <c r="H22" s="3">
        <v>0</v>
      </c>
      <c r="I22" s="3">
        <v>0</v>
      </c>
      <c r="J22" s="3">
        <v>0</v>
      </c>
      <c r="K22" s="3" t="s">
        <v>125</v>
      </c>
      <c r="L22" s="27">
        <v>0</v>
      </c>
      <c r="M22" s="27">
        <v>0</v>
      </c>
      <c r="N22" s="27">
        <v>0</v>
      </c>
      <c r="O22" s="28">
        <v>0</v>
      </c>
    </row>
    <row r="23" spans="1:15" ht="22.5" x14ac:dyDescent="0.2">
      <c r="A23" s="23" t="s">
        <v>47</v>
      </c>
      <c r="B23" s="24" t="s">
        <v>73</v>
      </c>
      <c r="C23" s="25" t="s">
        <v>94</v>
      </c>
      <c r="D23" s="29">
        <v>5110</v>
      </c>
      <c r="E23" s="26">
        <v>20000</v>
      </c>
      <c r="F23" s="26">
        <v>20000</v>
      </c>
      <c r="G23" s="26">
        <v>0</v>
      </c>
      <c r="H23" s="3">
        <v>2</v>
      </c>
      <c r="I23" s="3">
        <v>0</v>
      </c>
      <c r="K23" s="3" t="s">
        <v>125</v>
      </c>
      <c r="L23" s="27">
        <v>0</v>
      </c>
      <c r="M23" s="27">
        <v>0</v>
      </c>
      <c r="N23" s="27">
        <v>0</v>
      </c>
      <c r="O23" s="28">
        <v>0</v>
      </c>
    </row>
    <row r="24" spans="1:15" ht="22.5" x14ac:dyDescent="0.2">
      <c r="A24" s="23"/>
      <c r="B24" s="24"/>
      <c r="C24" s="25" t="s">
        <v>99</v>
      </c>
      <c r="D24" s="29">
        <v>5150</v>
      </c>
      <c r="E24" s="26">
        <v>0</v>
      </c>
      <c r="F24" s="26">
        <v>40000</v>
      </c>
      <c r="G24" s="26">
        <v>33480</v>
      </c>
      <c r="H24" s="3">
        <v>1</v>
      </c>
      <c r="I24" s="3">
        <v>1</v>
      </c>
      <c r="J24" s="3">
        <v>1</v>
      </c>
      <c r="K24" s="3" t="s">
        <v>125</v>
      </c>
      <c r="L24" s="27">
        <v>0</v>
      </c>
      <c r="M24" s="27">
        <v>0.83699999999999997</v>
      </c>
      <c r="N24" s="27">
        <v>0</v>
      </c>
      <c r="O24" s="28">
        <v>0.83699999999999997</v>
      </c>
    </row>
    <row r="25" spans="1:15" ht="22.5" x14ac:dyDescent="0.2">
      <c r="A25" s="23"/>
      <c r="B25" s="24"/>
      <c r="C25" s="25" t="s">
        <v>96</v>
      </c>
      <c r="D25" s="29">
        <v>5190</v>
      </c>
      <c r="E25" s="26">
        <v>50000</v>
      </c>
      <c r="F25" s="26">
        <v>20000</v>
      </c>
      <c r="G25" s="26">
        <v>0</v>
      </c>
      <c r="H25" s="3">
        <v>2</v>
      </c>
      <c r="I25" s="3">
        <v>0</v>
      </c>
      <c r="K25" s="3" t="s">
        <v>125</v>
      </c>
      <c r="L25" s="27">
        <v>0</v>
      </c>
      <c r="M25" s="27">
        <v>0</v>
      </c>
      <c r="N25" s="27">
        <v>0</v>
      </c>
      <c r="O25" s="28">
        <v>0</v>
      </c>
    </row>
    <row r="26" spans="1:15" x14ac:dyDescent="0.2">
      <c r="A26" s="23"/>
      <c r="B26" s="24"/>
      <c r="C26" s="25" t="s">
        <v>104</v>
      </c>
      <c r="D26" s="29">
        <v>5230</v>
      </c>
      <c r="E26" s="26">
        <v>5000</v>
      </c>
      <c r="F26" s="26">
        <v>731919.35999999999</v>
      </c>
      <c r="G26" s="26">
        <v>0</v>
      </c>
      <c r="H26" s="3">
        <v>1</v>
      </c>
      <c r="I26" s="3">
        <v>0</v>
      </c>
      <c r="K26" s="3" t="s">
        <v>125</v>
      </c>
      <c r="L26" s="27">
        <v>0</v>
      </c>
      <c r="M26" s="27">
        <v>0</v>
      </c>
      <c r="N26" s="27">
        <v>0</v>
      </c>
      <c r="O26" s="28">
        <v>0</v>
      </c>
    </row>
    <row r="27" spans="1:15" x14ac:dyDescent="0.2">
      <c r="A27" s="23"/>
      <c r="B27" s="24"/>
      <c r="C27" s="25" t="s">
        <v>105</v>
      </c>
      <c r="D27" s="29">
        <v>5510</v>
      </c>
      <c r="E27" s="26">
        <v>30000</v>
      </c>
      <c r="F27" s="26">
        <v>5000</v>
      </c>
      <c r="G27" s="26">
        <v>0</v>
      </c>
      <c r="H27" s="3">
        <v>1</v>
      </c>
      <c r="I27" s="3">
        <v>0</v>
      </c>
      <c r="J27" s="3">
        <v>0</v>
      </c>
      <c r="K27" s="3" t="s">
        <v>125</v>
      </c>
      <c r="L27" s="27">
        <v>0</v>
      </c>
      <c r="M27" s="27">
        <v>0</v>
      </c>
      <c r="N27" s="27">
        <v>0</v>
      </c>
      <c r="O27" s="28">
        <v>0</v>
      </c>
    </row>
    <row r="28" spans="1:15" ht="22.5" x14ac:dyDescent="0.2">
      <c r="A28" s="23"/>
      <c r="B28" s="24"/>
      <c r="C28" s="25" t="s">
        <v>97</v>
      </c>
      <c r="D28" s="29">
        <v>5640</v>
      </c>
      <c r="E28" s="26">
        <v>25000</v>
      </c>
      <c r="F28" s="26">
        <v>25000</v>
      </c>
      <c r="G28" s="26">
        <v>21998</v>
      </c>
      <c r="H28" s="3">
        <v>2</v>
      </c>
      <c r="I28" s="3">
        <v>2</v>
      </c>
      <c r="J28" s="3">
        <v>2</v>
      </c>
      <c r="K28" s="3" t="s">
        <v>125</v>
      </c>
      <c r="L28" s="27">
        <v>0.87992000000000004</v>
      </c>
      <c r="M28" s="27">
        <v>0.87992000000000004</v>
      </c>
      <c r="N28" s="27">
        <v>0.87992000000000004</v>
      </c>
      <c r="O28" s="28">
        <v>0.87992000000000004</v>
      </c>
    </row>
    <row r="29" spans="1:15" ht="22.5" x14ac:dyDescent="0.2">
      <c r="A29" s="23"/>
      <c r="B29" s="24"/>
      <c r="C29" s="25" t="s">
        <v>98</v>
      </c>
      <c r="D29" s="29">
        <v>5650</v>
      </c>
      <c r="E29" s="26">
        <v>10000</v>
      </c>
      <c r="F29" s="26">
        <v>123463.77</v>
      </c>
      <c r="G29" s="26">
        <v>0</v>
      </c>
      <c r="H29" s="3">
        <v>0</v>
      </c>
      <c r="I29" s="3">
        <v>0</v>
      </c>
      <c r="J29" s="3">
        <v>0</v>
      </c>
      <c r="K29" s="3" t="s">
        <v>125</v>
      </c>
      <c r="L29" s="27">
        <v>0</v>
      </c>
      <c r="M29" s="27">
        <v>0</v>
      </c>
      <c r="N29" s="27">
        <v>0</v>
      </c>
      <c r="O29" s="28">
        <v>0</v>
      </c>
    </row>
    <row r="30" spans="1:15" ht="22.5" x14ac:dyDescent="0.2">
      <c r="A30" s="23"/>
      <c r="B30" s="24"/>
      <c r="C30" s="25" t="s">
        <v>101</v>
      </c>
      <c r="D30" s="29">
        <v>5670</v>
      </c>
      <c r="E30" s="26">
        <v>10000</v>
      </c>
      <c r="F30" s="26">
        <v>25000</v>
      </c>
      <c r="G30" s="26">
        <v>24500</v>
      </c>
      <c r="H30" s="3">
        <v>1</v>
      </c>
      <c r="I30" s="3">
        <v>0</v>
      </c>
      <c r="J30" s="3">
        <v>0</v>
      </c>
      <c r="K30" s="3" t="s">
        <v>125</v>
      </c>
      <c r="L30" s="27">
        <v>2.4500000000000002</v>
      </c>
      <c r="M30" s="27">
        <v>0.98</v>
      </c>
      <c r="N30" s="27">
        <v>2.4500000000000002</v>
      </c>
      <c r="O30" s="28">
        <v>0.98</v>
      </c>
    </row>
    <row r="31" spans="1:15" ht="22.5" x14ac:dyDescent="0.2">
      <c r="A31" s="23" t="s">
        <v>48</v>
      </c>
      <c r="B31" s="24" t="s">
        <v>74</v>
      </c>
      <c r="C31" s="25" t="s">
        <v>99</v>
      </c>
      <c r="D31" s="29">
        <v>5150</v>
      </c>
      <c r="E31" s="26">
        <v>20000</v>
      </c>
      <c r="F31" s="26">
        <v>20000</v>
      </c>
      <c r="G31" s="26">
        <v>0</v>
      </c>
      <c r="H31" s="3">
        <v>1</v>
      </c>
      <c r="I31" s="3">
        <v>0</v>
      </c>
      <c r="J31" s="3">
        <v>0</v>
      </c>
      <c r="K31" s="3" t="s">
        <v>125</v>
      </c>
      <c r="L31" s="27">
        <v>0</v>
      </c>
      <c r="M31" s="27">
        <v>0</v>
      </c>
      <c r="N31" s="27">
        <v>0</v>
      </c>
      <c r="O31" s="28">
        <v>0</v>
      </c>
    </row>
    <row r="32" spans="1:15" ht="22.5" x14ac:dyDescent="0.2">
      <c r="A32" s="23"/>
      <c r="B32" s="24"/>
      <c r="C32" s="25" t="s">
        <v>96</v>
      </c>
      <c r="D32" s="29">
        <v>5190</v>
      </c>
      <c r="E32" s="26">
        <v>35000</v>
      </c>
      <c r="F32" s="26">
        <v>5000</v>
      </c>
      <c r="G32" s="26">
        <v>0</v>
      </c>
      <c r="H32" s="3">
        <v>1</v>
      </c>
      <c r="I32" s="3">
        <v>0</v>
      </c>
      <c r="J32" s="3">
        <v>0</v>
      </c>
      <c r="K32" s="3" t="s">
        <v>125</v>
      </c>
      <c r="L32" s="27">
        <v>0</v>
      </c>
      <c r="M32" s="27">
        <v>0</v>
      </c>
      <c r="N32" s="27">
        <v>0</v>
      </c>
      <c r="O32" s="28">
        <v>0</v>
      </c>
    </row>
    <row r="33" spans="1:15" x14ac:dyDescent="0.2">
      <c r="A33" s="23"/>
      <c r="B33" s="24"/>
      <c r="C33" s="25" t="s">
        <v>105</v>
      </c>
      <c r="D33" s="29">
        <v>5510</v>
      </c>
      <c r="E33" s="26">
        <v>50000</v>
      </c>
      <c r="F33" s="26">
        <v>0</v>
      </c>
      <c r="G33" s="26">
        <v>0</v>
      </c>
      <c r="H33" s="3">
        <v>3</v>
      </c>
      <c r="I33" s="3">
        <v>0</v>
      </c>
      <c r="J33" s="3">
        <v>0</v>
      </c>
      <c r="K33" s="3" t="s">
        <v>125</v>
      </c>
      <c r="L33" s="27">
        <v>0</v>
      </c>
      <c r="M33" s="27">
        <v>0</v>
      </c>
      <c r="N33" s="27">
        <v>0</v>
      </c>
      <c r="O33" s="28">
        <v>0</v>
      </c>
    </row>
    <row r="34" spans="1:15" ht="22.5" x14ac:dyDescent="0.2">
      <c r="A34" s="23"/>
      <c r="B34" s="24"/>
      <c r="C34" s="25" t="s">
        <v>101</v>
      </c>
      <c r="D34" s="29">
        <v>5670</v>
      </c>
      <c r="E34" s="26">
        <v>20000</v>
      </c>
      <c r="F34" s="26">
        <v>20000</v>
      </c>
      <c r="G34" s="26">
        <v>0</v>
      </c>
      <c r="H34" s="3">
        <v>3</v>
      </c>
      <c r="I34" s="3">
        <v>0</v>
      </c>
      <c r="J34" s="3">
        <v>0</v>
      </c>
      <c r="K34" s="3" t="s">
        <v>125</v>
      </c>
      <c r="L34" s="27">
        <v>0</v>
      </c>
      <c r="M34" s="27">
        <v>0</v>
      </c>
      <c r="N34" s="27">
        <v>0</v>
      </c>
      <c r="O34" s="28">
        <v>0</v>
      </c>
    </row>
    <row r="35" spans="1:15" ht="33.75" x14ac:dyDescent="0.2">
      <c r="A35" s="23" t="s">
        <v>49</v>
      </c>
      <c r="B35" s="24" t="s">
        <v>75</v>
      </c>
      <c r="C35" s="25" t="s">
        <v>94</v>
      </c>
      <c r="D35" s="29">
        <v>5110</v>
      </c>
      <c r="E35" s="26">
        <v>10000</v>
      </c>
      <c r="F35" s="26">
        <v>10000</v>
      </c>
      <c r="G35" s="26">
        <v>0</v>
      </c>
      <c r="H35" s="3">
        <v>1</v>
      </c>
      <c r="I35" s="3">
        <v>0</v>
      </c>
      <c r="J35" s="3">
        <v>0</v>
      </c>
      <c r="K35" s="3" t="s">
        <v>125</v>
      </c>
      <c r="L35" s="27">
        <v>0</v>
      </c>
      <c r="M35" s="27">
        <v>0</v>
      </c>
      <c r="N35" s="27">
        <v>0</v>
      </c>
      <c r="O35" s="28">
        <v>0</v>
      </c>
    </row>
    <row r="36" spans="1:15" ht="22.5" x14ac:dyDescent="0.2">
      <c r="A36" s="23"/>
      <c r="B36" s="24"/>
      <c r="C36" s="25" t="s">
        <v>95</v>
      </c>
      <c r="D36" s="29">
        <v>5120</v>
      </c>
      <c r="E36" s="26">
        <v>20000</v>
      </c>
      <c r="F36" s="26">
        <v>0</v>
      </c>
      <c r="G36" s="26">
        <v>0</v>
      </c>
      <c r="H36" s="3">
        <v>2</v>
      </c>
      <c r="I36" s="3">
        <v>0</v>
      </c>
      <c r="J36" s="3">
        <v>0</v>
      </c>
      <c r="K36" s="3" t="s">
        <v>125</v>
      </c>
      <c r="L36" s="27">
        <v>0</v>
      </c>
      <c r="M36" s="27">
        <v>0</v>
      </c>
      <c r="N36" s="27">
        <v>0</v>
      </c>
      <c r="O36" s="28">
        <v>0</v>
      </c>
    </row>
    <row r="37" spans="1:15" ht="22.5" x14ac:dyDescent="0.2">
      <c r="A37" s="23"/>
      <c r="B37" s="24"/>
      <c r="C37" s="25" t="s">
        <v>96</v>
      </c>
      <c r="D37" s="29">
        <v>5190</v>
      </c>
      <c r="E37" s="26">
        <v>5000</v>
      </c>
      <c r="F37" s="26">
        <v>5000</v>
      </c>
      <c r="G37" s="26">
        <v>0</v>
      </c>
      <c r="H37" s="3">
        <v>1</v>
      </c>
      <c r="I37" s="3">
        <v>0</v>
      </c>
      <c r="J37" s="3">
        <v>0</v>
      </c>
      <c r="K37" s="3" t="s">
        <v>125</v>
      </c>
      <c r="L37" s="27">
        <v>0</v>
      </c>
      <c r="M37" s="27">
        <v>0</v>
      </c>
      <c r="N37" s="27">
        <v>0</v>
      </c>
      <c r="O37" s="28">
        <v>0</v>
      </c>
    </row>
    <row r="38" spans="1:15" x14ac:dyDescent="0.2">
      <c r="A38" s="23"/>
      <c r="B38" s="24"/>
      <c r="C38" s="25" t="s">
        <v>100</v>
      </c>
      <c r="D38" s="29">
        <v>5210</v>
      </c>
      <c r="E38" s="26">
        <v>7000</v>
      </c>
      <c r="F38" s="26">
        <v>7000</v>
      </c>
      <c r="G38" s="26">
        <v>0</v>
      </c>
      <c r="H38" s="3">
        <v>1</v>
      </c>
      <c r="I38" s="3">
        <v>0</v>
      </c>
      <c r="J38" s="3">
        <v>0</v>
      </c>
      <c r="K38" s="3" t="s">
        <v>125</v>
      </c>
      <c r="L38" s="27">
        <v>0</v>
      </c>
      <c r="M38" s="27">
        <v>0</v>
      </c>
      <c r="N38" s="27">
        <v>0</v>
      </c>
      <c r="O38" s="28">
        <v>0</v>
      </c>
    </row>
    <row r="39" spans="1:15" x14ac:dyDescent="0.2">
      <c r="A39" s="23"/>
      <c r="B39" s="24"/>
      <c r="C39" s="25" t="s">
        <v>105</v>
      </c>
      <c r="D39" s="29">
        <v>5510</v>
      </c>
      <c r="E39" s="26">
        <v>20000</v>
      </c>
      <c r="F39" s="26">
        <v>500</v>
      </c>
      <c r="G39" s="26">
        <v>0</v>
      </c>
      <c r="H39" s="3">
        <v>2</v>
      </c>
      <c r="I39" s="3">
        <v>0</v>
      </c>
      <c r="J39" s="3">
        <v>0</v>
      </c>
      <c r="K39" s="3" t="s">
        <v>125</v>
      </c>
      <c r="L39" s="27">
        <v>0</v>
      </c>
      <c r="M39" s="27">
        <v>0</v>
      </c>
      <c r="N39" s="27">
        <v>0</v>
      </c>
      <c r="O39" s="28">
        <v>0</v>
      </c>
    </row>
    <row r="40" spans="1:15" x14ac:dyDescent="0.2">
      <c r="A40" s="23"/>
      <c r="B40" s="24"/>
      <c r="C40" s="25" t="s">
        <v>106</v>
      </c>
      <c r="D40" s="29">
        <v>5620</v>
      </c>
      <c r="E40" s="26">
        <v>5000</v>
      </c>
      <c r="F40" s="26">
        <v>5000</v>
      </c>
      <c r="G40" s="26">
        <v>0</v>
      </c>
      <c r="H40" s="3">
        <v>1</v>
      </c>
      <c r="I40" s="3">
        <v>0</v>
      </c>
      <c r="J40" s="3">
        <v>0</v>
      </c>
      <c r="K40" s="3" t="s">
        <v>125</v>
      </c>
      <c r="L40" s="27">
        <v>0</v>
      </c>
      <c r="M40" s="27">
        <v>0</v>
      </c>
      <c r="N40" s="27">
        <v>0</v>
      </c>
      <c r="O40" s="28">
        <v>0</v>
      </c>
    </row>
    <row r="41" spans="1:15" ht="22.5" x14ac:dyDescent="0.2">
      <c r="A41" s="23"/>
      <c r="B41" s="24"/>
      <c r="C41" s="25" t="s">
        <v>97</v>
      </c>
      <c r="D41" s="29">
        <v>5640</v>
      </c>
      <c r="E41" s="26">
        <v>9800</v>
      </c>
      <c r="F41" s="26">
        <v>9800</v>
      </c>
      <c r="G41" s="26">
        <v>0</v>
      </c>
      <c r="H41" s="3">
        <v>1</v>
      </c>
      <c r="I41" s="3">
        <v>0</v>
      </c>
      <c r="J41" s="3">
        <v>0</v>
      </c>
      <c r="K41" s="3" t="s">
        <v>125</v>
      </c>
      <c r="L41" s="27">
        <v>0</v>
      </c>
      <c r="M41" s="27">
        <v>0</v>
      </c>
      <c r="N41" s="27">
        <v>0</v>
      </c>
      <c r="O41" s="28">
        <v>0</v>
      </c>
    </row>
    <row r="42" spans="1:15" ht="22.5" x14ac:dyDescent="0.2">
      <c r="A42" s="23"/>
      <c r="B42" s="24"/>
      <c r="C42" s="25" t="s">
        <v>98</v>
      </c>
      <c r="D42" s="29">
        <v>5650</v>
      </c>
      <c r="E42" s="26">
        <v>10165.33</v>
      </c>
      <c r="F42" s="26">
        <v>165.33</v>
      </c>
      <c r="G42" s="26">
        <v>0</v>
      </c>
      <c r="H42" s="3">
        <v>1</v>
      </c>
      <c r="I42" s="3">
        <v>0</v>
      </c>
      <c r="J42" s="3">
        <v>0</v>
      </c>
      <c r="K42" s="3" t="s">
        <v>125</v>
      </c>
      <c r="L42" s="27">
        <v>0</v>
      </c>
      <c r="M42" s="27">
        <v>0</v>
      </c>
      <c r="N42" s="27">
        <v>0</v>
      </c>
      <c r="O42" s="28">
        <v>0</v>
      </c>
    </row>
    <row r="43" spans="1:15" x14ac:dyDescent="0.2">
      <c r="A43" s="23"/>
      <c r="B43" s="24"/>
      <c r="C43" s="25" t="s">
        <v>103</v>
      </c>
      <c r="D43" s="29">
        <v>5690</v>
      </c>
      <c r="E43" s="26">
        <v>10000</v>
      </c>
      <c r="F43" s="26">
        <v>0</v>
      </c>
      <c r="G43" s="26">
        <v>0</v>
      </c>
      <c r="H43" s="3">
        <v>1</v>
      </c>
      <c r="I43" s="3">
        <v>0</v>
      </c>
      <c r="J43" s="3">
        <v>0</v>
      </c>
      <c r="K43" s="3" t="s">
        <v>125</v>
      </c>
      <c r="L43" s="27">
        <v>0</v>
      </c>
      <c r="M43" s="27">
        <v>0</v>
      </c>
      <c r="N43" s="27">
        <v>0</v>
      </c>
      <c r="O43" s="28">
        <v>0</v>
      </c>
    </row>
    <row r="44" spans="1:15" ht="22.5" x14ac:dyDescent="0.2">
      <c r="A44" s="23" t="s">
        <v>50</v>
      </c>
      <c r="B44" s="24" t="s">
        <v>76</v>
      </c>
      <c r="C44" s="25" t="s">
        <v>94</v>
      </c>
      <c r="D44" s="29">
        <v>5110</v>
      </c>
      <c r="E44" s="26">
        <v>30000</v>
      </c>
      <c r="F44" s="26">
        <v>0</v>
      </c>
      <c r="G44" s="26">
        <v>0</v>
      </c>
      <c r="H44" s="3">
        <v>3</v>
      </c>
      <c r="I44" s="3">
        <v>0</v>
      </c>
      <c r="J44" s="3">
        <v>0</v>
      </c>
      <c r="K44" s="3" t="s">
        <v>125</v>
      </c>
      <c r="L44" s="27">
        <v>0</v>
      </c>
      <c r="M44" s="27">
        <v>0</v>
      </c>
      <c r="N44" s="27">
        <v>0</v>
      </c>
      <c r="O44" s="28">
        <v>0</v>
      </c>
    </row>
    <row r="45" spans="1:15" x14ac:dyDescent="0.2">
      <c r="A45" s="23"/>
      <c r="B45" s="24"/>
      <c r="C45" s="25" t="s">
        <v>107</v>
      </c>
      <c r="D45" s="29">
        <v>5410</v>
      </c>
      <c r="E45" s="26">
        <v>0</v>
      </c>
      <c r="F45" s="26">
        <v>2365192.5</v>
      </c>
      <c r="G45" s="26">
        <v>0</v>
      </c>
      <c r="L45" s="27">
        <v>0</v>
      </c>
      <c r="M45" s="27">
        <v>0</v>
      </c>
      <c r="N45" s="27">
        <v>0</v>
      </c>
      <c r="O45" s="28">
        <v>0</v>
      </c>
    </row>
    <row r="46" spans="1:15" ht="22.5" x14ac:dyDescent="0.2">
      <c r="A46" s="23"/>
      <c r="B46" s="24"/>
      <c r="C46" s="25" t="s">
        <v>97</v>
      </c>
      <c r="D46" s="29">
        <v>5640</v>
      </c>
      <c r="E46" s="26">
        <v>20000</v>
      </c>
      <c r="F46" s="26">
        <v>20000</v>
      </c>
      <c r="G46" s="26">
        <v>0</v>
      </c>
      <c r="H46" s="3">
        <v>1</v>
      </c>
      <c r="I46" s="3">
        <v>0</v>
      </c>
      <c r="J46" s="3">
        <v>0</v>
      </c>
      <c r="K46" s="3" t="s">
        <v>125</v>
      </c>
      <c r="L46" s="27">
        <v>0</v>
      </c>
      <c r="M46" s="27">
        <v>0</v>
      </c>
      <c r="N46" s="27">
        <v>0</v>
      </c>
      <c r="O46" s="28">
        <v>0</v>
      </c>
    </row>
    <row r="47" spans="1:15" ht="22.5" x14ac:dyDescent="0.2">
      <c r="A47" s="23"/>
      <c r="B47" s="24"/>
      <c r="C47" s="25" t="s">
        <v>101</v>
      </c>
      <c r="D47" s="29">
        <v>5670</v>
      </c>
      <c r="E47" s="26">
        <v>24000</v>
      </c>
      <c r="F47" s="26">
        <v>56000</v>
      </c>
      <c r="G47" s="26">
        <v>46780</v>
      </c>
      <c r="H47" s="3">
        <v>1</v>
      </c>
      <c r="I47" s="3">
        <v>1</v>
      </c>
      <c r="J47" s="3">
        <v>1</v>
      </c>
      <c r="K47" s="3" t="s">
        <v>125</v>
      </c>
      <c r="L47" s="27">
        <v>1.949166666</v>
      </c>
      <c r="M47" s="27">
        <v>0.83535714284999996</v>
      </c>
      <c r="N47" s="27">
        <v>1.9491666666666667</v>
      </c>
      <c r="O47" s="28">
        <v>0.83535714285714291</v>
      </c>
    </row>
    <row r="48" spans="1:15" ht="22.5" x14ac:dyDescent="0.2">
      <c r="A48" s="23" t="s">
        <v>51</v>
      </c>
      <c r="B48" s="24" t="s">
        <v>77</v>
      </c>
      <c r="C48" s="25" t="s">
        <v>94</v>
      </c>
      <c r="D48" s="29">
        <v>5110</v>
      </c>
      <c r="E48" s="26">
        <v>7000</v>
      </c>
      <c r="F48" s="26">
        <v>0</v>
      </c>
      <c r="G48" s="26">
        <v>0</v>
      </c>
      <c r="H48" s="3">
        <v>1</v>
      </c>
      <c r="I48" s="3">
        <v>0</v>
      </c>
      <c r="J48" s="3">
        <v>0</v>
      </c>
      <c r="K48" s="3" t="s">
        <v>125</v>
      </c>
      <c r="L48" s="27">
        <v>0</v>
      </c>
      <c r="M48" s="27">
        <v>0</v>
      </c>
      <c r="N48" s="27">
        <v>0</v>
      </c>
      <c r="O48" s="28">
        <v>0</v>
      </c>
    </row>
    <row r="49" spans="1:15" ht="22.5" x14ac:dyDescent="0.2">
      <c r="A49" s="23"/>
      <c r="B49" s="24"/>
      <c r="C49" s="25" t="s">
        <v>97</v>
      </c>
      <c r="D49" s="29">
        <v>5640</v>
      </c>
      <c r="E49" s="26">
        <v>0</v>
      </c>
      <c r="F49" s="26">
        <v>0</v>
      </c>
      <c r="G49" s="26">
        <v>0</v>
      </c>
      <c r="L49" s="27">
        <v>0</v>
      </c>
      <c r="M49" s="27">
        <v>0</v>
      </c>
      <c r="N49" s="27">
        <v>0</v>
      </c>
      <c r="O49" s="28">
        <v>0</v>
      </c>
    </row>
    <row r="50" spans="1:15" x14ac:dyDescent="0.2">
      <c r="A50" s="23"/>
      <c r="B50" s="24"/>
      <c r="C50" s="25" t="s">
        <v>103</v>
      </c>
      <c r="D50" s="29">
        <v>5690</v>
      </c>
      <c r="E50" s="26">
        <v>200000</v>
      </c>
      <c r="F50" s="26">
        <v>0</v>
      </c>
      <c r="G50" s="26">
        <v>0</v>
      </c>
      <c r="H50" s="3">
        <v>1</v>
      </c>
      <c r="I50" s="3">
        <v>0</v>
      </c>
      <c r="J50" s="3">
        <v>0</v>
      </c>
      <c r="K50" s="3" t="s">
        <v>125</v>
      </c>
      <c r="L50" s="27">
        <v>0</v>
      </c>
      <c r="M50" s="27">
        <v>0</v>
      </c>
      <c r="N50" s="27">
        <v>0</v>
      </c>
      <c r="O50" s="28">
        <v>0</v>
      </c>
    </row>
    <row r="51" spans="1:15" ht="33.75" x14ac:dyDescent="0.2">
      <c r="A51" s="23" t="s">
        <v>52</v>
      </c>
      <c r="B51" s="24" t="s">
        <v>78</v>
      </c>
      <c r="C51" s="25" t="s">
        <v>94</v>
      </c>
      <c r="D51" s="29">
        <v>5110</v>
      </c>
      <c r="E51" s="26">
        <v>10000</v>
      </c>
      <c r="F51" s="26">
        <v>0</v>
      </c>
      <c r="G51" s="26">
        <v>0</v>
      </c>
      <c r="H51" s="3">
        <v>1</v>
      </c>
      <c r="I51" s="3">
        <v>0</v>
      </c>
      <c r="J51" s="3">
        <v>0</v>
      </c>
      <c r="K51" s="3" t="s">
        <v>125</v>
      </c>
      <c r="L51" s="27">
        <v>0</v>
      </c>
      <c r="M51" s="27">
        <v>0</v>
      </c>
      <c r="N51" s="27">
        <v>0</v>
      </c>
      <c r="O51" s="28">
        <v>0</v>
      </c>
    </row>
    <row r="52" spans="1:15" ht="22.5" x14ac:dyDescent="0.2">
      <c r="A52" s="23"/>
      <c r="B52" s="24"/>
      <c r="C52" s="25" t="s">
        <v>95</v>
      </c>
      <c r="D52" s="29">
        <v>5120</v>
      </c>
      <c r="E52" s="26">
        <v>1000</v>
      </c>
      <c r="F52" s="26">
        <v>1000</v>
      </c>
      <c r="G52" s="26">
        <v>0</v>
      </c>
      <c r="H52" s="3">
        <v>1</v>
      </c>
      <c r="I52" s="3">
        <v>0</v>
      </c>
      <c r="J52" s="3">
        <v>0</v>
      </c>
      <c r="K52" s="3" t="s">
        <v>125</v>
      </c>
      <c r="L52" s="27">
        <v>0</v>
      </c>
      <c r="M52" s="27">
        <v>0</v>
      </c>
      <c r="N52" s="27">
        <v>0</v>
      </c>
      <c r="O52" s="28">
        <v>0</v>
      </c>
    </row>
    <row r="53" spans="1:15" x14ac:dyDescent="0.2">
      <c r="A53" s="23"/>
      <c r="B53" s="24"/>
      <c r="C53" s="25" t="s">
        <v>100</v>
      </c>
      <c r="D53" s="29">
        <v>5210</v>
      </c>
      <c r="E53" s="26">
        <v>1000</v>
      </c>
      <c r="F53" s="26">
        <v>12644</v>
      </c>
      <c r="G53" s="26">
        <v>12644</v>
      </c>
      <c r="H53" s="3">
        <v>1</v>
      </c>
      <c r="I53" s="3">
        <v>0</v>
      </c>
      <c r="J53" s="3">
        <v>0</v>
      </c>
      <c r="K53" s="3" t="s">
        <v>125</v>
      </c>
      <c r="L53" s="27">
        <v>12.644</v>
      </c>
      <c r="M53" s="27">
        <v>1</v>
      </c>
      <c r="N53" s="27">
        <v>12.644</v>
      </c>
      <c r="O53" s="28">
        <v>1</v>
      </c>
    </row>
    <row r="54" spans="1:15" x14ac:dyDescent="0.2">
      <c r="A54" s="23"/>
      <c r="B54" s="24"/>
      <c r="C54" s="25" t="s">
        <v>106</v>
      </c>
      <c r="D54" s="29">
        <v>5620</v>
      </c>
      <c r="E54" s="26">
        <v>2000</v>
      </c>
      <c r="F54" s="26">
        <v>2000</v>
      </c>
      <c r="G54" s="26">
        <v>0</v>
      </c>
      <c r="H54" s="3">
        <v>1</v>
      </c>
      <c r="I54" s="3">
        <v>0</v>
      </c>
      <c r="J54" s="3">
        <v>0</v>
      </c>
      <c r="K54" s="3" t="s">
        <v>125</v>
      </c>
      <c r="L54" s="27">
        <v>0</v>
      </c>
      <c r="M54" s="27">
        <v>0</v>
      </c>
      <c r="N54" s="27">
        <v>0</v>
      </c>
      <c r="O54" s="28">
        <v>0</v>
      </c>
    </row>
    <row r="55" spans="1:15" ht="22.5" x14ac:dyDescent="0.2">
      <c r="A55" s="23"/>
      <c r="B55" s="24"/>
      <c r="C55" s="25" t="s">
        <v>97</v>
      </c>
      <c r="D55" s="29">
        <v>5640</v>
      </c>
      <c r="E55" s="26">
        <v>15000</v>
      </c>
      <c r="F55" s="26">
        <v>45000</v>
      </c>
      <c r="G55" s="26">
        <v>29580</v>
      </c>
      <c r="H55" s="3">
        <v>1</v>
      </c>
      <c r="I55" s="3">
        <v>0</v>
      </c>
      <c r="J55" s="3">
        <v>0</v>
      </c>
      <c r="K55" s="3" t="s">
        <v>125</v>
      </c>
      <c r="L55" s="27">
        <v>1.972</v>
      </c>
      <c r="M55" s="27">
        <v>0.65733299999999995</v>
      </c>
      <c r="N55" s="27">
        <v>1.972</v>
      </c>
      <c r="O55" s="28">
        <v>0.65733333333333333</v>
      </c>
    </row>
    <row r="56" spans="1:15" ht="22.5" x14ac:dyDescent="0.2">
      <c r="A56" s="23"/>
      <c r="B56" s="24"/>
      <c r="C56" s="25" t="s">
        <v>101</v>
      </c>
      <c r="D56" s="29">
        <v>5670</v>
      </c>
      <c r="E56" s="26">
        <v>20000</v>
      </c>
      <c r="F56" s="26">
        <v>20000</v>
      </c>
      <c r="G56" s="26">
        <v>0</v>
      </c>
      <c r="H56" s="3">
        <v>2</v>
      </c>
      <c r="I56" s="3">
        <v>0</v>
      </c>
      <c r="J56" s="3">
        <v>0</v>
      </c>
      <c r="K56" s="3" t="s">
        <v>125</v>
      </c>
      <c r="L56" s="27">
        <v>0</v>
      </c>
      <c r="M56" s="27">
        <v>0</v>
      </c>
      <c r="N56" s="27">
        <v>0</v>
      </c>
      <c r="O56" s="28">
        <v>0</v>
      </c>
    </row>
    <row r="57" spans="1:15" x14ac:dyDescent="0.2">
      <c r="A57" s="23"/>
      <c r="B57" s="24"/>
      <c r="C57" s="25" t="s">
        <v>103</v>
      </c>
      <c r="D57" s="29">
        <v>5690</v>
      </c>
      <c r="E57" s="26">
        <v>10000</v>
      </c>
      <c r="F57" s="26">
        <v>10000</v>
      </c>
      <c r="G57" s="26">
        <v>0</v>
      </c>
      <c r="H57" s="3">
        <v>1</v>
      </c>
      <c r="I57" s="3">
        <v>0</v>
      </c>
      <c r="J57" s="3">
        <v>0</v>
      </c>
      <c r="K57" s="3" t="s">
        <v>125</v>
      </c>
      <c r="L57" s="27">
        <v>0</v>
      </c>
      <c r="M57" s="27">
        <v>0</v>
      </c>
      <c r="N57" s="27">
        <v>0</v>
      </c>
      <c r="O57" s="28">
        <v>0</v>
      </c>
    </row>
    <row r="58" spans="1:15" ht="22.5" x14ac:dyDescent="0.2">
      <c r="A58" s="23" t="s">
        <v>53</v>
      </c>
      <c r="B58" s="24" t="s">
        <v>79</v>
      </c>
      <c r="C58" s="25" t="s">
        <v>94</v>
      </c>
      <c r="D58" s="29">
        <v>5110</v>
      </c>
      <c r="E58" s="26">
        <v>2000</v>
      </c>
      <c r="F58" s="26">
        <v>2000</v>
      </c>
      <c r="G58" s="26">
        <v>0</v>
      </c>
      <c r="H58" s="3">
        <v>1</v>
      </c>
      <c r="I58" s="3">
        <v>0</v>
      </c>
      <c r="J58" s="3">
        <v>0</v>
      </c>
      <c r="K58" s="3" t="s">
        <v>125</v>
      </c>
      <c r="L58" s="27">
        <v>0</v>
      </c>
      <c r="M58" s="27">
        <v>0</v>
      </c>
      <c r="N58" s="27">
        <v>0</v>
      </c>
      <c r="O58" s="28">
        <v>0</v>
      </c>
    </row>
    <row r="59" spans="1:15" ht="22.5" x14ac:dyDescent="0.2">
      <c r="A59" s="23"/>
      <c r="B59" s="24"/>
      <c r="C59" s="25" t="s">
        <v>95</v>
      </c>
      <c r="D59" s="29">
        <v>5120</v>
      </c>
      <c r="E59" s="26">
        <v>10000</v>
      </c>
      <c r="F59" s="26">
        <v>192630.39999999999</v>
      </c>
      <c r="G59" s="26">
        <v>182630.39999999999</v>
      </c>
      <c r="H59" s="3">
        <v>1</v>
      </c>
      <c r="I59" s="3">
        <v>0</v>
      </c>
      <c r="J59" s="3">
        <v>0</v>
      </c>
      <c r="K59" s="3" t="s">
        <v>125</v>
      </c>
      <c r="L59" s="27">
        <v>18.26304</v>
      </c>
      <c r="M59" s="27">
        <v>0.94808711397000001</v>
      </c>
      <c r="N59" s="27">
        <v>18.26304</v>
      </c>
      <c r="O59" s="28">
        <v>0.94808711397577949</v>
      </c>
    </row>
    <row r="60" spans="1:15" ht="22.5" x14ac:dyDescent="0.2">
      <c r="A60" s="23"/>
      <c r="B60" s="24"/>
      <c r="C60" s="25" t="s">
        <v>96</v>
      </c>
      <c r="D60" s="29">
        <v>5190</v>
      </c>
      <c r="E60" s="26">
        <v>40000</v>
      </c>
      <c r="F60" s="26">
        <v>10000</v>
      </c>
      <c r="G60" s="26">
        <v>0</v>
      </c>
      <c r="H60" s="3">
        <v>3</v>
      </c>
      <c r="I60" s="3">
        <v>0</v>
      </c>
      <c r="J60" s="3">
        <v>0</v>
      </c>
      <c r="K60" s="3" t="s">
        <v>125</v>
      </c>
      <c r="L60" s="27">
        <v>0</v>
      </c>
      <c r="M60" s="27">
        <v>0</v>
      </c>
      <c r="N60" s="27">
        <v>0</v>
      </c>
      <c r="O60" s="28">
        <v>0</v>
      </c>
    </row>
    <row r="61" spans="1:15" x14ac:dyDescent="0.2">
      <c r="A61" s="23"/>
      <c r="B61" s="24"/>
      <c r="C61" s="25" t="s">
        <v>100</v>
      </c>
      <c r="D61" s="29">
        <v>5210</v>
      </c>
      <c r="E61" s="26">
        <v>20000</v>
      </c>
      <c r="F61" s="26">
        <v>0</v>
      </c>
      <c r="G61" s="26">
        <v>0</v>
      </c>
      <c r="H61" s="3">
        <v>2</v>
      </c>
      <c r="I61" s="3">
        <v>0</v>
      </c>
      <c r="J61" s="3">
        <v>0</v>
      </c>
      <c r="K61" s="3" t="s">
        <v>125</v>
      </c>
      <c r="L61" s="27">
        <v>0</v>
      </c>
      <c r="M61" s="27">
        <v>0</v>
      </c>
      <c r="N61" s="27">
        <v>0</v>
      </c>
      <c r="O61" s="28">
        <v>0</v>
      </c>
    </row>
    <row r="62" spans="1:15" x14ac:dyDescent="0.2">
      <c r="A62" s="23"/>
      <c r="B62" s="24"/>
      <c r="C62" s="25" t="s">
        <v>107</v>
      </c>
      <c r="D62" s="29">
        <v>5410</v>
      </c>
      <c r="E62" s="26">
        <v>400000</v>
      </c>
      <c r="F62" s="26">
        <v>3009880</v>
      </c>
      <c r="G62" s="26">
        <v>0</v>
      </c>
      <c r="H62" s="3">
        <v>1</v>
      </c>
      <c r="I62" s="3">
        <v>0</v>
      </c>
      <c r="J62" s="3">
        <v>0</v>
      </c>
      <c r="K62" s="3" t="s">
        <v>125</v>
      </c>
      <c r="L62" s="27">
        <v>0</v>
      </c>
      <c r="M62" s="27">
        <v>0</v>
      </c>
      <c r="N62" s="27">
        <v>0</v>
      </c>
      <c r="O62" s="28">
        <v>0</v>
      </c>
    </row>
    <row r="63" spans="1:15" x14ac:dyDescent="0.2">
      <c r="A63" s="23"/>
      <c r="B63" s="24"/>
      <c r="C63" s="25" t="s">
        <v>108</v>
      </c>
      <c r="D63" s="29">
        <v>5420</v>
      </c>
      <c r="E63" s="26">
        <v>15000</v>
      </c>
      <c r="F63" s="26">
        <v>15000</v>
      </c>
      <c r="G63" s="26">
        <v>0</v>
      </c>
      <c r="H63" s="3">
        <v>1</v>
      </c>
      <c r="I63" s="3">
        <v>0</v>
      </c>
      <c r="J63" s="3">
        <v>0</v>
      </c>
      <c r="K63" s="3" t="s">
        <v>125</v>
      </c>
      <c r="L63" s="27">
        <v>0</v>
      </c>
      <c r="M63" s="27">
        <v>0</v>
      </c>
      <c r="N63" s="27">
        <v>0</v>
      </c>
      <c r="O63" s="28">
        <v>0</v>
      </c>
    </row>
    <row r="64" spans="1:15" x14ac:dyDescent="0.2">
      <c r="A64" s="23"/>
      <c r="B64" s="24"/>
      <c r="C64" s="25" t="s">
        <v>109</v>
      </c>
      <c r="D64" s="29">
        <v>5490</v>
      </c>
      <c r="E64" s="26">
        <v>25000</v>
      </c>
      <c r="F64" s="26">
        <v>25000</v>
      </c>
      <c r="G64" s="26">
        <v>15999.3</v>
      </c>
      <c r="H64" s="3">
        <v>1</v>
      </c>
      <c r="I64" s="3">
        <v>0</v>
      </c>
      <c r="J64" s="3">
        <v>0</v>
      </c>
      <c r="K64" s="3" t="s">
        <v>125</v>
      </c>
      <c r="L64" s="27">
        <v>0.63997199999999999</v>
      </c>
      <c r="M64" s="27">
        <v>0.63997199999999999</v>
      </c>
      <c r="N64" s="27">
        <v>0.63997199999999999</v>
      </c>
      <c r="O64" s="28">
        <v>0.63997199999999999</v>
      </c>
    </row>
    <row r="65" spans="1:15" ht="22.5" x14ac:dyDescent="0.2">
      <c r="A65" s="23"/>
      <c r="B65" s="24"/>
      <c r="C65" s="25" t="s">
        <v>110</v>
      </c>
      <c r="D65" s="29">
        <v>5630</v>
      </c>
      <c r="E65" s="26">
        <v>0</v>
      </c>
      <c r="F65" s="26">
        <v>0</v>
      </c>
      <c r="G65" s="26">
        <v>0</v>
      </c>
      <c r="H65" s="3">
        <v>0</v>
      </c>
      <c r="I65" s="3">
        <v>0</v>
      </c>
      <c r="J65" s="3">
        <v>0</v>
      </c>
      <c r="K65" s="3" t="s">
        <v>125</v>
      </c>
      <c r="L65" s="27">
        <v>0</v>
      </c>
      <c r="M65" s="27">
        <v>0</v>
      </c>
      <c r="N65" s="27">
        <v>0</v>
      </c>
      <c r="O65" s="28">
        <v>0</v>
      </c>
    </row>
    <row r="66" spans="1:15" ht="22.5" x14ac:dyDescent="0.2">
      <c r="A66" s="23"/>
      <c r="B66" s="24"/>
      <c r="C66" s="25" t="s">
        <v>97</v>
      </c>
      <c r="D66" s="29">
        <v>5640</v>
      </c>
      <c r="E66" s="26">
        <v>5000</v>
      </c>
      <c r="F66" s="26">
        <v>5000</v>
      </c>
      <c r="G66" s="26">
        <v>0</v>
      </c>
      <c r="H66" s="3">
        <v>1</v>
      </c>
      <c r="I66" s="3">
        <v>0</v>
      </c>
      <c r="J66" s="3">
        <v>0</v>
      </c>
      <c r="K66" s="3" t="s">
        <v>125</v>
      </c>
      <c r="L66" s="27">
        <v>0</v>
      </c>
      <c r="M66" s="27">
        <v>0</v>
      </c>
      <c r="N66" s="27">
        <v>0</v>
      </c>
      <c r="O66" s="28">
        <v>0</v>
      </c>
    </row>
    <row r="67" spans="1:15" ht="22.5" x14ac:dyDescent="0.2">
      <c r="A67" s="23"/>
      <c r="B67" s="24"/>
      <c r="C67" s="25" t="s">
        <v>98</v>
      </c>
      <c r="D67" s="29">
        <v>5650</v>
      </c>
      <c r="E67" s="26">
        <v>0</v>
      </c>
      <c r="F67" s="26">
        <v>61000</v>
      </c>
      <c r="G67" s="26">
        <v>60494</v>
      </c>
      <c r="H67" s="3">
        <v>0</v>
      </c>
      <c r="I67" s="3">
        <v>2</v>
      </c>
      <c r="J67" s="3">
        <v>2</v>
      </c>
      <c r="K67" s="3" t="s">
        <v>125</v>
      </c>
      <c r="L67" s="27">
        <v>0</v>
      </c>
      <c r="M67" s="27">
        <v>0.99170491803000005</v>
      </c>
      <c r="N67" s="27">
        <v>0</v>
      </c>
      <c r="O67" s="28">
        <v>0.99170491803278693</v>
      </c>
    </row>
    <row r="68" spans="1:15" ht="22.5" x14ac:dyDescent="0.2">
      <c r="A68" s="23"/>
      <c r="B68" s="24"/>
      <c r="C68" s="25" t="s">
        <v>101</v>
      </c>
      <c r="D68" s="29">
        <v>5670</v>
      </c>
      <c r="E68" s="26">
        <v>125000</v>
      </c>
      <c r="F68" s="26">
        <v>90000</v>
      </c>
      <c r="G68" s="26">
        <v>25823.22</v>
      </c>
      <c r="H68" s="3">
        <v>3</v>
      </c>
      <c r="I68" s="3">
        <v>0</v>
      </c>
      <c r="J68" s="3">
        <v>0</v>
      </c>
      <c r="K68" s="3" t="s">
        <v>125</v>
      </c>
      <c r="L68" s="27">
        <v>0.20658576000000001</v>
      </c>
      <c r="M68" s="27">
        <v>0.28692466665999999</v>
      </c>
      <c r="N68" s="27">
        <v>0.20658576000000001</v>
      </c>
      <c r="O68" s="28">
        <v>0.28692466666666666</v>
      </c>
    </row>
    <row r="69" spans="1:15" x14ac:dyDescent="0.2">
      <c r="A69" s="23"/>
      <c r="B69" s="24"/>
      <c r="C69" s="25" t="s">
        <v>103</v>
      </c>
      <c r="D69" s="29">
        <v>5690</v>
      </c>
      <c r="E69" s="26">
        <v>0</v>
      </c>
      <c r="F69" s="26">
        <v>76000</v>
      </c>
      <c r="G69" s="26">
        <v>74066</v>
      </c>
      <c r="H69" s="3">
        <v>3</v>
      </c>
      <c r="I69" s="3">
        <v>3</v>
      </c>
      <c r="J69" s="3">
        <v>3</v>
      </c>
      <c r="K69" s="3" t="s">
        <v>125</v>
      </c>
      <c r="L69" s="27">
        <v>0</v>
      </c>
      <c r="M69" s="27">
        <v>0.97455263157000005</v>
      </c>
      <c r="N69" s="27">
        <v>0</v>
      </c>
      <c r="O69" s="28">
        <v>0.97455263157894734</v>
      </c>
    </row>
    <row r="70" spans="1:15" ht="33.75" x14ac:dyDescent="0.2">
      <c r="A70" s="23" t="s">
        <v>54</v>
      </c>
      <c r="B70" s="24" t="s">
        <v>80</v>
      </c>
      <c r="C70" s="25" t="s">
        <v>94</v>
      </c>
      <c r="D70" s="29">
        <v>5110</v>
      </c>
      <c r="E70" s="26">
        <v>25000</v>
      </c>
      <c r="F70" s="26">
        <v>25000</v>
      </c>
      <c r="G70" s="26">
        <v>0</v>
      </c>
      <c r="H70" s="3">
        <v>2</v>
      </c>
      <c r="I70" s="3">
        <v>0</v>
      </c>
      <c r="J70" s="3">
        <v>0</v>
      </c>
      <c r="K70" s="3" t="s">
        <v>125</v>
      </c>
      <c r="L70" s="27">
        <v>0</v>
      </c>
      <c r="M70" s="27">
        <v>0</v>
      </c>
      <c r="N70" s="27">
        <v>0</v>
      </c>
      <c r="O70" s="28">
        <v>0</v>
      </c>
    </row>
    <row r="71" spans="1:15" x14ac:dyDescent="0.2">
      <c r="A71" s="23"/>
      <c r="B71" s="24"/>
      <c r="C71" s="25" t="s">
        <v>100</v>
      </c>
      <c r="D71" s="29">
        <v>5210</v>
      </c>
      <c r="E71" s="26">
        <v>0</v>
      </c>
      <c r="F71" s="26">
        <v>62493.14</v>
      </c>
      <c r="G71" s="26">
        <v>62493.14</v>
      </c>
      <c r="L71" s="27">
        <v>0</v>
      </c>
      <c r="M71" s="27">
        <v>1</v>
      </c>
      <c r="N71" s="27">
        <v>0</v>
      </c>
      <c r="O71" s="28">
        <v>0</v>
      </c>
    </row>
    <row r="72" spans="1:15" ht="22.5" x14ac:dyDescent="0.2">
      <c r="A72" s="23"/>
      <c r="B72" s="24"/>
      <c r="C72" s="25" t="s">
        <v>101</v>
      </c>
      <c r="D72" s="29">
        <v>5670</v>
      </c>
      <c r="E72" s="26">
        <v>6000</v>
      </c>
      <c r="F72" s="26">
        <v>6000</v>
      </c>
      <c r="G72" s="26">
        <v>0</v>
      </c>
      <c r="H72" s="3">
        <v>1</v>
      </c>
      <c r="I72" s="3">
        <v>0</v>
      </c>
      <c r="J72" s="3">
        <v>0</v>
      </c>
      <c r="K72" s="3" t="s">
        <v>125</v>
      </c>
      <c r="L72" s="27">
        <v>0</v>
      </c>
      <c r="M72" s="27">
        <v>0</v>
      </c>
      <c r="N72" s="27">
        <v>0</v>
      </c>
      <c r="O72" s="28">
        <v>0</v>
      </c>
    </row>
    <row r="73" spans="1:15" ht="22.5" x14ac:dyDescent="0.2">
      <c r="A73" s="23" t="s">
        <v>55</v>
      </c>
      <c r="B73" s="24" t="s">
        <v>81</v>
      </c>
      <c r="C73" s="25" t="s">
        <v>94</v>
      </c>
      <c r="D73" s="29">
        <v>5110</v>
      </c>
      <c r="E73" s="26">
        <v>6000</v>
      </c>
      <c r="F73" s="26">
        <v>6000</v>
      </c>
      <c r="G73" s="26">
        <v>0</v>
      </c>
      <c r="H73" s="3">
        <v>1</v>
      </c>
      <c r="I73" s="3">
        <v>0</v>
      </c>
      <c r="J73" s="3">
        <v>0</v>
      </c>
      <c r="K73" s="3" t="s">
        <v>125</v>
      </c>
      <c r="L73" s="27">
        <v>0</v>
      </c>
      <c r="M73" s="27">
        <v>0</v>
      </c>
      <c r="N73" s="27">
        <v>0</v>
      </c>
      <c r="O73" s="28">
        <v>0</v>
      </c>
    </row>
    <row r="74" spans="1:15" ht="22.5" x14ac:dyDescent="0.2">
      <c r="A74" s="23"/>
      <c r="B74" s="24"/>
      <c r="C74" s="25" t="s">
        <v>99</v>
      </c>
      <c r="D74" s="29">
        <v>5150</v>
      </c>
      <c r="E74" s="26">
        <v>0</v>
      </c>
      <c r="F74" s="26">
        <v>10000</v>
      </c>
      <c r="G74" s="26">
        <v>0</v>
      </c>
      <c r="L74" s="27">
        <v>0</v>
      </c>
      <c r="M74" s="27">
        <v>0</v>
      </c>
      <c r="N74" s="27">
        <v>0</v>
      </c>
      <c r="O74" s="28">
        <v>0</v>
      </c>
    </row>
    <row r="75" spans="1:15" x14ac:dyDescent="0.2">
      <c r="A75" s="23"/>
      <c r="B75" s="24"/>
      <c r="C75" s="25" t="s">
        <v>100</v>
      </c>
      <c r="D75" s="29">
        <v>5210</v>
      </c>
      <c r="E75" s="26">
        <v>8000</v>
      </c>
      <c r="F75" s="26">
        <v>8000</v>
      </c>
      <c r="G75" s="26">
        <v>0</v>
      </c>
      <c r="H75" s="3">
        <v>1</v>
      </c>
      <c r="I75" s="3">
        <v>0</v>
      </c>
      <c r="J75" s="3">
        <v>0</v>
      </c>
      <c r="K75" s="3" t="s">
        <v>125</v>
      </c>
      <c r="L75" s="27">
        <v>0</v>
      </c>
      <c r="M75" s="27">
        <v>0</v>
      </c>
      <c r="N75" s="27">
        <v>0</v>
      </c>
      <c r="O75" s="28">
        <v>0</v>
      </c>
    </row>
    <row r="76" spans="1:15" ht="33.75" x14ac:dyDescent="0.2">
      <c r="A76" s="23" t="s">
        <v>56</v>
      </c>
      <c r="B76" s="24" t="s">
        <v>82</v>
      </c>
      <c r="C76" s="25" t="s">
        <v>102</v>
      </c>
      <c r="D76" s="29">
        <v>5290</v>
      </c>
      <c r="E76" s="26">
        <v>0</v>
      </c>
      <c r="F76" s="26">
        <v>57000</v>
      </c>
      <c r="G76" s="26">
        <v>56232.160000000003</v>
      </c>
      <c r="H76" s="3">
        <v>0</v>
      </c>
      <c r="I76" s="3">
        <v>3</v>
      </c>
      <c r="J76" s="3">
        <v>3</v>
      </c>
      <c r="K76" s="3" t="s">
        <v>125</v>
      </c>
      <c r="L76" s="27">
        <v>0</v>
      </c>
      <c r="M76" s="27">
        <v>0.98652912280000005</v>
      </c>
      <c r="N76" s="27">
        <v>0</v>
      </c>
      <c r="O76" s="28">
        <v>0.98652912280701766</v>
      </c>
    </row>
    <row r="77" spans="1:15" ht="22.5" x14ac:dyDescent="0.2">
      <c r="A77" s="23"/>
      <c r="B77" s="24"/>
      <c r="C77" s="25" t="s">
        <v>101</v>
      </c>
      <c r="D77" s="29">
        <v>5670</v>
      </c>
      <c r="E77" s="26">
        <v>51000</v>
      </c>
      <c r="F77" s="26">
        <v>36000</v>
      </c>
      <c r="G77" s="26">
        <v>21153.18</v>
      </c>
      <c r="H77" s="3">
        <v>3</v>
      </c>
      <c r="I77" s="3">
        <v>0</v>
      </c>
      <c r="J77" s="3">
        <v>0</v>
      </c>
      <c r="K77" s="3" t="s">
        <v>125</v>
      </c>
      <c r="L77" s="27">
        <v>0.41476823529000001</v>
      </c>
      <c r="M77" s="27">
        <v>0.58758833333000005</v>
      </c>
      <c r="N77" s="27">
        <v>0.41476823529411766</v>
      </c>
      <c r="O77" s="28">
        <v>0.58758833333333338</v>
      </c>
    </row>
    <row r="78" spans="1:15" ht="22.5" x14ac:dyDescent="0.2">
      <c r="A78" s="23" t="s">
        <v>57</v>
      </c>
      <c r="B78" s="24" t="s">
        <v>83</v>
      </c>
      <c r="C78" s="25" t="s">
        <v>94</v>
      </c>
      <c r="D78" s="29">
        <v>5110</v>
      </c>
      <c r="E78" s="26">
        <v>9000</v>
      </c>
      <c r="F78" s="26">
        <v>0</v>
      </c>
      <c r="G78" s="26">
        <v>0</v>
      </c>
      <c r="H78" s="3">
        <v>1</v>
      </c>
      <c r="I78" s="3">
        <v>0</v>
      </c>
      <c r="J78" s="3">
        <v>0</v>
      </c>
      <c r="K78" s="3" t="s">
        <v>125</v>
      </c>
      <c r="L78" s="27">
        <v>0</v>
      </c>
      <c r="M78" s="27">
        <v>0</v>
      </c>
      <c r="N78" s="27">
        <v>0</v>
      </c>
      <c r="O78" s="28">
        <v>0</v>
      </c>
    </row>
    <row r="79" spans="1:15" ht="33.75" x14ac:dyDescent="0.2">
      <c r="A79" s="23" t="s">
        <v>58</v>
      </c>
      <c r="B79" s="24" t="s">
        <v>84</v>
      </c>
      <c r="C79" s="25" t="s">
        <v>97</v>
      </c>
      <c r="D79" s="29">
        <v>5640</v>
      </c>
      <c r="E79" s="26">
        <v>0</v>
      </c>
      <c r="F79" s="26">
        <v>15000</v>
      </c>
      <c r="G79" s="26">
        <v>0</v>
      </c>
      <c r="H79" s="3">
        <v>1</v>
      </c>
      <c r="I79" s="3">
        <v>0</v>
      </c>
      <c r="J79" s="3">
        <v>0</v>
      </c>
      <c r="K79" s="3" t="s">
        <v>125</v>
      </c>
      <c r="L79" s="27">
        <v>0</v>
      </c>
      <c r="M79" s="27">
        <v>0</v>
      </c>
      <c r="N79" s="27">
        <v>0</v>
      </c>
      <c r="O79" s="28">
        <v>0</v>
      </c>
    </row>
    <row r="80" spans="1:15" ht="33.75" x14ac:dyDescent="0.2">
      <c r="A80" s="23" t="s">
        <v>59</v>
      </c>
      <c r="B80" s="24" t="s">
        <v>85</v>
      </c>
      <c r="C80" s="25" t="s">
        <v>94</v>
      </c>
      <c r="D80" s="29">
        <v>5110</v>
      </c>
      <c r="E80" s="26">
        <v>15000</v>
      </c>
      <c r="F80" s="26">
        <v>15000</v>
      </c>
      <c r="G80" s="26">
        <v>0</v>
      </c>
      <c r="H80" s="3">
        <v>2</v>
      </c>
      <c r="I80" s="3">
        <v>0</v>
      </c>
      <c r="J80" s="3">
        <v>0</v>
      </c>
      <c r="K80" s="3" t="s">
        <v>125</v>
      </c>
      <c r="L80" s="27">
        <v>0</v>
      </c>
      <c r="M80" s="27">
        <v>0</v>
      </c>
      <c r="N80" s="27">
        <v>0</v>
      </c>
      <c r="O80" s="28">
        <v>0</v>
      </c>
    </row>
    <row r="81" spans="1:15" ht="22.5" x14ac:dyDescent="0.2">
      <c r="A81" s="23"/>
      <c r="B81" s="24"/>
      <c r="C81" s="25" t="s">
        <v>111</v>
      </c>
      <c r="D81" s="29">
        <v>5130</v>
      </c>
      <c r="E81" s="26">
        <v>15000</v>
      </c>
      <c r="F81" s="26">
        <v>15000</v>
      </c>
      <c r="G81" s="26">
        <v>0</v>
      </c>
      <c r="H81" s="3">
        <v>1</v>
      </c>
      <c r="I81" s="3">
        <v>0</v>
      </c>
      <c r="J81" s="3">
        <v>0</v>
      </c>
      <c r="K81" s="3" t="s">
        <v>125</v>
      </c>
      <c r="L81" s="27">
        <v>0</v>
      </c>
      <c r="M81" s="27">
        <v>0</v>
      </c>
      <c r="N81" s="27">
        <v>0</v>
      </c>
      <c r="O81" s="28">
        <v>0</v>
      </c>
    </row>
    <row r="82" spans="1:15" ht="22.5" x14ac:dyDescent="0.2">
      <c r="A82" s="23"/>
      <c r="B82" s="24"/>
      <c r="C82" s="25" t="s">
        <v>99</v>
      </c>
      <c r="D82" s="29">
        <v>5150</v>
      </c>
      <c r="E82" s="26">
        <v>0</v>
      </c>
      <c r="F82" s="26">
        <v>30000</v>
      </c>
      <c r="G82" s="26">
        <v>23780</v>
      </c>
      <c r="H82" s="3">
        <v>0</v>
      </c>
      <c r="I82" s="3">
        <v>1</v>
      </c>
      <c r="J82" s="3">
        <v>1</v>
      </c>
      <c r="K82" s="3" t="s">
        <v>125</v>
      </c>
      <c r="L82" s="27">
        <v>0</v>
      </c>
      <c r="M82" s="27">
        <v>0.79266666600000002</v>
      </c>
      <c r="N82" s="27">
        <v>0</v>
      </c>
      <c r="O82" s="28">
        <v>0.79266666666666663</v>
      </c>
    </row>
    <row r="83" spans="1:15" ht="22.5" x14ac:dyDescent="0.2">
      <c r="A83" s="23" t="s">
        <v>60</v>
      </c>
      <c r="B83" s="24" t="s">
        <v>86</v>
      </c>
      <c r="C83" s="25" t="s">
        <v>94</v>
      </c>
      <c r="D83" s="29">
        <v>5110</v>
      </c>
      <c r="E83" s="26">
        <v>20000</v>
      </c>
      <c r="F83" s="26">
        <v>20000</v>
      </c>
      <c r="G83" s="26">
        <v>0</v>
      </c>
      <c r="H83" s="3">
        <v>2</v>
      </c>
      <c r="I83" s="3">
        <v>0</v>
      </c>
      <c r="J83" s="3">
        <v>0</v>
      </c>
      <c r="K83" s="3" t="s">
        <v>125</v>
      </c>
      <c r="L83" s="27">
        <v>0</v>
      </c>
      <c r="M83" s="27">
        <v>0</v>
      </c>
      <c r="N83" s="27">
        <v>0</v>
      </c>
      <c r="O83" s="28">
        <v>0</v>
      </c>
    </row>
    <row r="84" spans="1:15" ht="22.5" x14ac:dyDescent="0.2">
      <c r="A84" s="23"/>
      <c r="B84" s="24"/>
      <c r="C84" s="25" t="s">
        <v>99</v>
      </c>
      <c r="D84" s="29">
        <v>5150</v>
      </c>
      <c r="E84" s="26">
        <v>50000</v>
      </c>
      <c r="F84" s="26">
        <v>20000</v>
      </c>
      <c r="G84" s="26">
        <v>0</v>
      </c>
      <c r="H84" s="3">
        <v>2</v>
      </c>
      <c r="I84" s="3">
        <v>0</v>
      </c>
      <c r="J84" s="3">
        <v>0</v>
      </c>
      <c r="K84" s="3" t="s">
        <v>125</v>
      </c>
      <c r="L84" s="27">
        <v>0</v>
      </c>
      <c r="M84" s="27">
        <v>0</v>
      </c>
      <c r="N84" s="27">
        <v>0</v>
      </c>
      <c r="O84" s="28">
        <v>0</v>
      </c>
    </row>
    <row r="85" spans="1:15" ht="22.5" x14ac:dyDescent="0.2">
      <c r="A85" s="23" t="s">
        <v>61</v>
      </c>
      <c r="B85" s="24" t="s">
        <v>87</v>
      </c>
      <c r="C85" s="25" t="s">
        <v>94</v>
      </c>
      <c r="D85" s="29">
        <v>5110</v>
      </c>
      <c r="E85" s="26">
        <v>7000</v>
      </c>
      <c r="F85" s="26">
        <v>0</v>
      </c>
      <c r="G85" s="26">
        <v>0</v>
      </c>
      <c r="H85" s="3">
        <v>1</v>
      </c>
      <c r="I85" s="3">
        <v>0</v>
      </c>
      <c r="J85" s="3">
        <v>0</v>
      </c>
      <c r="K85" s="3" t="s">
        <v>125</v>
      </c>
      <c r="L85" s="27">
        <v>0</v>
      </c>
      <c r="M85" s="27">
        <v>0</v>
      </c>
      <c r="N85" s="27">
        <v>0</v>
      </c>
      <c r="O85" s="28">
        <v>0</v>
      </c>
    </row>
    <row r="86" spans="1:15" ht="22.5" x14ac:dyDescent="0.2">
      <c r="A86" s="23"/>
      <c r="B86" s="24"/>
      <c r="C86" s="25" t="s">
        <v>99</v>
      </c>
      <c r="D86" s="29">
        <v>5150</v>
      </c>
      <c r="E86" s="26">
        <v>0</v>
      </c>
      <c r="F86" s="26">
        <v>26000</v>
      </c>
      <c r="G86" s="26">
        <v>25800</v>
      </c>
      <c r="H86" s="3">
        <v>0</v>
      </c>
      <c r="I86" s="3">
        <v>1</v>
      </c>
      <c r="J86" s="3">
        <v>1</v>
      </c>
      <c r="K86" s="3" t="s">
        <v>125</v>
      </c>
      <c r="L86" s="27">
        <v>0</v>
      </c>
      <c r="M86" s="27">
        <v>0.99230768229999999</v>
      </c>
      <c r="N86" s="27">
        <v>0</v>
      </c>
      <c r="O86" s="28">
        <v>0.99230769230769234</v>
      </c>
    </row>
    <row r="87" spans="1:15" ht="22.5" x14ac:dyDescent="0.2">
      <c r="A87" s="23"/>
      <c r="B87" s="24"/>
      <c r="C87" s="25" t="s">
        <v>96</v>
      </c>
      <c r="D87" s="29">
        <v>5190</v>
      </c>
      <c r="E87" s="26">
        <v>6000</v>
      </c>
      <c r="F87" s="26">
        <v>0</v>
      </c>
      <c r="G87" s="26">
        <v>0</v>
      </c>
      <c r="H87" s="3">
        <v>1</v>
      </c>
      <c r="I87" s="3">
        <v>0</v>
      </c>
      <c r="J87" s="3">
        <v>0</v>
      </c>
      <c r="K87" s="3" t="s">
        <v>125</v>
      </c>
      <c r="L87" s="27">
        <v>0</v>
      </c>
      <c r="M87" s="27">
        <v>0</v>
      </c>
      <c r="N87" s="27">
        <v>0</v>
      </c>
      <c r="O87" s="28">
        <v>0</v>
      </c>
    </row>
    <row r="88" spans="1:15" ht="22.5" x14ac:dyDescent="0.2">
      <c r="A88" s="23" t="s">
        <v>62</v>
      </c>
      <c r="B88" s="24" t="s">
        <v>88</v>
      </c>
      <c r="C88" s="25" t="s">
        <v>94</v>
      </c>
      <c r="D88" s="29">
        <v>5110</v>
      </c>
      <c r="E88" s="26">
        <v>20000</v>
      </c>
      <c r="F88" s="26">
        <v>20000</v>
      </c>
      <c r="G88" s="26">
        <v>0</v>
      </c>
      <c r="H88" s="3">
        <v>2</v>
      </c>
      <c r="I88" s="3">
        <v>0</v>
      </c>
      <c r="J88" s="3">
        <v>0</v>
      </c>
      <c r="K88" s="3" t="s">
        <v>125</v>
      </c>
      <c r="L88" s="27">
        <v>0</v>
      </c>
      <c r="M88" s="27">
        <v>0</v>
      </c>
      <c r="N88" s="27">
        <v>0</v>
      </c>
      <c r="O88" s="28">
        <v>0</v>
      </c>
    </row>
    <row r="89" spans="1:15" ht="22.5" x14ac:dyDescent="0.2">
      <c r="A89" s="23"/>
      <c r="B89" s="24"/>
      <c r="C89" s="25" t="s">
        <v>99</v>
      </c>
      <c r="D89" s="29">
        <v>5150</v>
      </c>
      <c r="E89" s="26">
        <v>5000</v>
      </c>
      <c r="F89" s="26">
        <v>5000</v>
      </c>
      <c r="G89" s="26">
        <v>0</v>
      </c>
      <c r="H89" s="3">
        <v>1</v>
      </c>
      <c r="I89" s="3">
        <v>0</v>
      </c>
      <c r="J89" s="3">
        <v>0</v>
      </c>
      <c r="K89" s="3" t="s">
        <v>125</v>
      </c>
      <c r="L89" s="27">
        <v>0</v>
      </c>
      <c r="M89" s="27">
        <v>0</v>
      </c>
      <c r="N89" s="27">
        <v>0</v>
      </c>
      <c r="O89" s="28">
        <v>0</v>
      </c>
    </row>
    <row r="90" spans="1:15" x14ac:dyDescent="0.2">
      <c r="A90" s="23"/>
      <c r="B90" s="24"/>
      <c r="C90" s="25" t="s">
        <v>112</v>
      </c>
      <c r="D90" s="29">
        <v>5910</v>
      </c>
      <c r="E90" s="26">
        <v>150000</v>
      </c>
      <c r="F90" s="26">
        <v>150000</v>
      </c>
      <c r="G90" s="26">
        <v>115470.01</v>
      </c>
      <c r="H90" s="3">
        <v>1</v>
      </c>
      <c r="I90" s="3">
        <v>1</v>
      </c>
      <c r="J90" s="3">
        <v>1</v>
      </c>
      <c r="K90" s="3" t="s">
        <v>125</v>
      </c>
      <c r="L90" s="27">
        <v>0.76980006666</v>
      </c>
      <c r="M90" s="27">
        <v>0.76980006666</v>
      </c>
      <c r="N90" s="27">
        <v>0.76980006666666667</v>
      </c>
      <c r="O90" s="28">
        <v>0.76980006666666667</v>
      </c>
    </row>
    <row r="91" spans="1:15" ht="33.75" x14ac:dyDescent="0.2">
      <c r="A91" s="23" t="s">
        <v>63</v>
      </c>
      <c r="B91" s="24" t="s">
        <v>89</v>
      </c>
      <c r="C91" s="25" t="s">
        <v>95</v>
      </c>
      <c r="D91" s="29">
        <v>5120</v>
      </c>
      <c r="E91" s="26">
        <v>10000</v>
      </c>
      <c r="F91" s="26">
        <v>10000</v>
      </c>
      <c r="G91" s="26">
        <v>0</v>
      </c>
      <c r="H91" s="3">
        <v>1</v>
      </c>
      <c r="I91" s="3">
        <v>0</v>
      </c>
      <c r="J91" s="3">
        <v>0</v>
      </c>
      <c r="K91" s="3" t="s">
        <v>125</v>
      </c>
      <c r="L91" s="27">
        <v>0</v>
      </c>
      <c r="M91" s="27">
        <v>0</v>
      </c>
      <c r="N91" s="27">
        <v>0</v>
      </c>
      <c r="O91" s="28">
        <v>0</v>
      </c>
    </row>
    <row r="92" spans="1:15" ht="22.5" x14ac:dyDescent="0.2">
      <c r="A92" s="23"/>
      <c r="B92" s="24"/>
      <c r="C92" s="25" t="s">
        <v>99</v>
      </c>
      <c r="D92" s="29">
        <v>5150</v>
      </c>
      <c r="E92" s="26">
        <v>300000</v>
      </c>
      <c r="F92" s="26">
        <v>350000</v>
      </c>
      <c r="G92" s="26">
        <v>237510.1</v>
      </c>
      <c r="H92" s="3">
        <v>8</v>
      </c>
      <c r="I92" s="3">
        <v>8</v>
      </c>
      <c r="J92" s="3">
        <v>4</v>
      </c>
      <c r="K92" s="3" t="s">
        <v>125</v>
      </c>
      <c r="L92" s="27">
        <v>0.79170033333000001</v>
      </c>
      <c r="M92" s="27">
        <v>0.67860028570999997</v>
      </c>
      <c r="N92" s="27">
        <v>0.79170033333333334</v>
      </c>
      <c r="O92" s="28">
        <v>0.67860028571428577</v>
      </c>
    </row>
    <row r="93" spans="1:15" ht="22.5" x14ac:dyDescent="0.2">
      <c r="A93" s="23"/>
      <c r="B93" s="24"/>
      <c r="C93" s="25" t="s">
        <v>97</v>
      </c>
      <c r="D93" s="29">
        <v>5640</v>
      </c>
      <c r="E93" s="26">
        <v>15000</v>
      </c>
      <c r="F93" s="26">
        <v>15000</v>
      </c>
      <c r="G93" s="26">
        <v>0</v>
      </c>
      <c r="H93" s="3">
        <v>1</v>
      </c>
      <c r="I93" s="3">
        <v>0</v>
      </c>
      <c r="J93" s="3">
        <v>0</v>
      </c>
      <c r="K93" s="3" t="s">
        <v>125</v>
      </c>
      <c r="L93" s="27">
        <v>0</v>
      </c>
      <c r="M93" s="27">
        <v>0</v>
      </c>
      <c r="N93" s="27">
        <v>0</v>
      </c>
      <c r="O93" s="28">
        <v>0</v>
      </c>
    </row>
    <row r="94" spans="1:15" x14ac:dyDescent="0.2">
      <c r="A94" s="23"/>
      <c r="B94" s="24"/>
      <c r="C94" s="25" t="s">
        <v>112</v>
      </c>
      <c r="D94" s="29">
        <v>5910</v>
      </c>
      <c r="E94" s="26">
        <v>210000</v>
      </c>
      <c r="F94" s="26">
        <v>210000</v>
      </c>
      <c r="G94" s="26">
        <v>172497.5</v>
      </c>
      <c r="H94" s="3">
        <v>8</v>
      </c>
      <c r="I94" s="3">
        <v>4</v>
      </c>
      <c r="J94" s="3">
        <v>4</v>
      </c>
      <c r="K94" s="3" t="s">
        <v>125</v>
      </c>
      <c r="L94" s="27">
        <v>0.82141666666000002</v>
      </c>
      <c r="M94" s="27">
        <v>0.82141666666000002</v>
      </c>
      <c r="N94" s="27">
        <v>0.82141666666666668</v>
      </c>
      <c r="O94" s="28">
        <v>0.82141666666666668</v>
      </c>
    </row>
    <row r="95" spans="1:15" ht="33.75" x14ac:dyDescent="0.2">
      <c r="A95" s="23" t="s">
        <v>64</v>
      </c>
      <c r="B95" s="24" t="s">
        <v>90</v>
      </c>
      <c r="C95" s="25" t="s">
        <v>94</v>
      </c>
      <c r="D95" s="29">
        <v>5110</v>
      </c>
      <c r="E95" s="26">
        <v>30000</v>
      </c>
      <c r="F95" s="26">
        <v>49720</v>
      </c>
      <c r="G95" s="26">
        <v>45182</v>
      </c>
      <c r="H95" s="3">
        <v>3</v>
      </c>
      <c r="I95" s="3">
        <v>0</v>
      </c>
      <c r="J95" s="3">
        <v>0</v>
      </c>
      <c r="K95" s="3" t="s">
        <v>125</v>
      </c>
      <c r="L95" s="27">
        <v>1.5060666666</v>
      </c>
      <c r="M95" s="27">
        <v>0.90872888172999999</v>
      </c>
      <c r="N95" s="27">
        <v>1.5060666666666667</v>
      </c>
      <c r="O95" s="28">
        <v>0.90872888173773125</v>
      </c>
    </row>
    <row r="96" spans="1:15" ht="22.5" x14ac:dyDescent="0.2">
      <c r="A96" s="23"/>
      <c r="B96" s="24"/>
      <c r="C96" s="25" t="s">
        <v>111</v>
      </c>
      <c r="D96" s="29">
        <v>5130</v>
      </c>
      <c r="E96" s="26">
        <v>15000</v>
      </c>
      <c r="F96" s="26">
        <v>15000</v>
      </c>
      <c r="G96" s="26">
        <v>13340</v>
      </c>
      <c r="H96" s="3">
        <v>1</v>
      </c>
      <c r="I96" s="3">
        <v>0</v>
      </c>
      <c r="J96" s="3">
        <v>0</v>
      </c>
      <c r="K96" s="3" t="s">
        <v>125</v>
      </c>
      <c r="L96" s="27">
        <v>0.88933333332999998</v>
      </c>
      <c r="M96" s="27">
        <v>0.88933333329999997</v>
      </c>
      <c r="N96" s="27">
        <v>0.88933333333333331</v>
      </c>
      <c r="O96" s="28">
        <v>0.88933333333333331</v>
      </c>
    </row>
    <row r="97" spans="1:15" x14ac:dyDescent="0.2">
      <c r="A97" s="23"/>
      <c r="B97" s="24"/>
      <c r="C97" s="25" t="s">
        <v>104</v>
      </c>
      <c r="D97" s="29">
        <v>5230</v>
      </c>
      <c r="E97" s="26">
        <v>30000</v>
      </c>
      <c r="F97" s="26">
        <v>30000</v>
      </c>
      <c r="G97" s="26">
        <v>0</v>
      </c>
      <c r="H97" s="3">
        <v>2</v>
      </c>
      <c r="I97" s="3">
        <v>0</v>
      </c>
      <c r="J97" s="3">
        <v>0</v>
      </c>
      <c r="K97" s="3" t="s">
        <v>125</v>
      </c>
      <c r="L97" s="27">
        <v>0</v>
      </c>
      <c r="M97" s="27">
        <v>0</v>
      </c>
      <c r="N97" s="27">
        <v>0</v>
      </c>
      <c r="O97" s="28">
        <v>0</v>
      </c>
    </row>
    <row r="98" spans="1:15" x14ac:dyDescent="0.2">
      <c r="A98" s="23"/>
      <c r="B98" s="24"/>
      <c r="C98" s="25" t="s">
        <v>112</v>
      </c>
      <c r="D98" s="29">
        <v>5910</v>
      </c>
      <c r="E98" s="26">
        <v>50000</v>
      </c>
      <c r="F98" s="26">
        <v>50000</v>
      </c>
      <c r="G98" s="26">
        <v>0</v>
      </c>
      <c r="H98" s="3">
        <v>1</v>
      </c>
      <c r="I98" s="3">
        <v>0</v>
      </c>
      <c r="J98" s="3">
        <v>0</v>
      </c>
      <c r="K98" s="3" t="s">
        <v>125</v>
      </c>
      <c r="L98" s="27">
        <v>0</v>
      </c>
      <c r="M98" s="27">
        <v>0</v>
      </c>
      <c r="N98" s="27">
        <v>0</v>
      </c>
      <c r="O98" s="28">
        <v>0</v>
      </c>
    </row>
    <row r="99" spans="1:15" ht="22.5" x14ac:dyDescent="0.2">
      <c r="A99" s="23"/>
      <c r="B99" s="24"/>
      <c r="C99" s="25" t="s">
        <v>113</v>
      </c>
      <c r="D99" s="29">
        <v>5970</v>
      </c>
      <c r="E99" s="26">
        <v>50000</v>
      </c>
      <c r="F99" s="26">
        <v>50000</v>
      </c>
      <c r="G99" s="26">
        <v>0</v>
      </c>
      <c r="H99" s="3">
        <v>1</v>
      </c>
      <c r="I99" s="3">
        <v>0</v>
      </c>
      <c r="J99" s="3">
        <v>0</v>
      </c>
      <c r="K99" s="3" t="s">
        <v>125</v>
      </c>
      <c r="L99" s="27">
        <v>0</v>
      </c>
      <c r="M99" s="27">
        <v>0</v>
      </c>
      <c r="N99" s="27">
        <v>0</v>
      </c>
      <c r="O99" s="28">
        <v>0</v>
      </c>
    </row>
    <row r="100" spans="1:15" ht="22.5" x14ac:dyDescent="0.2">
      <c r="A100" s="23" t="s">
        <v>65</v>
      </c>
      <c r="B100" s="24" t="s">
        <v>91</v>
      </c>
      <c r="C100" s="25" t="s">
        <v>94</v>
      </c>
      <c r="D100" s="29">
        <v>5110</v>
      </c>
      <c r="E100" s="26">
        <v>10600</v>
      </c>
      <c r="F100" s="26">
        <v>10600</v>
      </c>
      <c r="G100" s="26">
        <v>0</v>
      </c>
      <c r="H100" s="3">
        <v>1</v>
      </c>
      <c r="I100" s="3">
        <v>0</v>
      </c>
      <c r="J100" s="3">
        <v>0</v>
      </c>
      <c r="K100" s="3" t="s">
        <v>125</v>
      </c>
      <c r="L100" s="27">
        <v>0</v>
      </c>
      <c r="M100" s="27">
        <v>0</v>
      </c>
      <c r="N100" s="27">
        <v>0</v>
      </c>
      <c r="O100" s="28">
        <v>0</v>
      </c>
    </row>
    <row r="101" spans="1:15" ht="22.5" x14ac:dyDescent="0.2">
      <c r="A101" s="23"/>
      <c r="B101" s="24"/>
      <c r="C101" s="25" t="s">
        <v>99</v>
      </c>
      <c r="D101" s="29">
        <v>5150</v>
      </c>
      <c r="E101" s="26">
        <v>0</v>
      </c>
      <c r="F101" s="26">
        <v>223066.46</v>
      </c>
      <c r="G101" s="26">
        <v>0</v>
      </c>
      <c r="H101" s="3">
        <v>0</v>
      </c>
      <c r="I101" s="3">
        <v>0</v>
      </c>
      <c r="J101" s="3">
        <v>0</v>
      </c>
      <c r="K101" s="3" t="s">
        <v>125</v>
      </c>
      <c r="L101" s="27">
        <v>0</v>
      </c>
      <c r="M101" s="27">
        <v>0</v>
      </c>
      <c r="N101" s="27">
        <v>0</v>
      </c>
      <c r="O101" s="28">
        <v>0</v>
      </c>
    </row>
    <row r="102" spans="1:15" ht="22.5" x14ac:dyDescent="0.2">
      <c r="A102" s="23"/>
      <c r="B102" s="24"/>
      <c r="C102" s="25" t="s">
        <v>97</v>
      </c>
      <c r="D102" s="29">
        <v>5640</v>
      </c>
      <c r="E102" s="26">
        <v>5300</v>
      </c>
      <c r="F102" s="26">
        <v>2800</v>
      </c>
      <c r="G102" s="26">
        <v>0</v>
      </c>
      <c r="H102" s="3">
        <v>1</v>
      </c>
      <c r="I102" s="3">
        <v>0</v>
      </c>
      <c r="J102" s="3">
        <v>0</v>
      </c>
      <c r="K102" s="3" t="s">
        <v>125</v>
      </c>
      <c r="L102" s="27">
        <v>0</v>
      </c>
      <c r="M102" s="27">
        <v>0</v>
      </c>
      <c r="N102" s="27">
        <v>0</v>
      </c>
      <c r="O102" s="28">
        <v>0</v>
      </c>
    </row>
    <row r="103" spans="1:15" x14ac:dyDescent="0.2">
      <c r="A103" s="23"/>
      <c r="B103" s="24"/>
      <c r="C103" s="25" t="s">
        <v>112</v>
      </c>
      <c r="D103" s="29">
        <v>5910</v>
      </c>
      <c r="E103" s="26">
        <v>132000</v>
      </c>
      <c r="F103" s="26">
        <v>480000</v>
      </c>
      <c r="G103" s="26">
        <v>0</v>
      </c>
      <c r="H103" s="3">
        <v>1</v>
      </c>
      <c r="I103" s="3">
        <v>0</v>
      </c>
      <c r="J103" s="3">
        <v>0</v>
      </c>
      <c r="K103" s="3" t="s">
        <v>125</v>
      </c>
      <c r="L103" s="27">
        <v>0</v>
      </c>
      <c r="M103" s="27">
        <v>0</v>
      </c>
      <c r="N103" s="27">
        <v>0</v>
      </c>
      <c r="O103" s="28">
        <v>0</v>
      </c>
    </row>
    <row r="104" spans="1:15" ht="33.75" x14ac:dyDescent="0.2">
      <c r="A104" s="23" t="s">
        <v>66</v>
      </c>
      <c r="B104" s="24" t="s">
        <v>92</v>
      </c>
      <c r="C104" s="25" t="s">
        <v>94</v>
      </c>
      <c r="D104" s="29">
        <v>5110</v>
      </c>
      <c r="E104" s="26">
        <v>15000</v>
      </c>
      <c r="F104" s="26">
        <v>5000</v>
      </c>
      <c r="G104" s="26">
        <v>0</v>
      </c>
      <c r="H104" s="3">
        <v>1</v>
      </c>
      <c r="I104" s="3">
        <v>0</v>
      </c>
      <c r="J104" s="3">
        <v>0</v>
      </c>
      <c r="K104" s="3" t="s">
        <v>125</v>
      </c>
      <c r="L104" s="27">
        <v>0</v>
      </c>
      <c r="M104" s="27">
        <v>0</v>
      </c>
      <c r="N104" s="27">
        <v>0</v>
      </c>
      <c r="O104" s="28">
        <v>0</v>
      </c>
    </row>
    <row r="105" spans="1:15" ht="22.5" x14ac:dyDescent="0.2">
      <c r="A105" s="23"/>
      <c r="B105" s="24"/>
      <c r="C105" s="25" t="s">
        <v>99</v>
      </c>
      <c r="D105" s="29">
        <v>5150</v>
      </c>
      <c r="E105" s="26">
        <v>0</v>
      </c>
      <c r="F105" s="26">
        <v>20000</v>
      </c>
      <c r="G105" s="26">
        <v>17999</v>
      </c>
      <c r="H105" s="3">
        <v>1</v>
      </c>
      <c r="I105" s="3">
        <v>0</v>
      </c>
      <c r="J105" s="3">
        <v>0</v>
      </c>
      <c r="K105" s="3" t="s">
        <v>125</v>
      </c>
      <c r="L105" s="27">
        <v>0</v>
      </c>
      <c r="M105" s="27">
        <v>0.89999499999999999</v>
      </c>
      <c r="N105" s="27">
        <v>0</v>
      </c>
      <c r="O105" s="28">
        <v>0.89995000000000003</v>
      </c>
    </row>
    <row r="106" spans="1:15" x14ac:dyDescent="0.2">
      <c r="A106" s="23"/>
      <c r="B106" s="24"/>
      <c r="C106" s="25" t="s">
        <v>100</v>
      </c>
      <c r="D106" s="29">
        <v>5210</v>
      </c>
      <c r="E106" s="26">
        <v>20000</v>
      </c>
      <c r="F106" s="26">
        <v>0</v>
      </c>
      <c r="G106" s="26">
        <v>0</v>
      </c>
      <c r="H106" s="3">
        <v>0</v>
      </c>
      <c r="I106" s="3">
        <v>0</v>
      </c>
      <c r="J106" s="3">
        <v>0</v>
      </c>
      <c r="K106" s="3" t="s">
        <v>125</v>
      </c>
      <c r="L106" s="27">
        <v>0</v>
      </c>
      <c r="M106" s="27">
        <v>0</v>
      </c>
      <c r="N106" s="27">
        <v>0</v>
      </c>
      <c r="O106" s="28">
        <v>0</v>
      </c>
    </row>
    <row r="107" spans="1:15" ht="22.5" x14ac:dyDescent="0.2">
      <c r="A107" s="23" t="s">
        <v>67</v>
      </c>
      <c r="B107" s="24" t="s">
        <v>93</v>
      </c>
      <c r="C107" s="25" t="s">
        <v>99</v>
      </c>
      <c r="D107" s="29">
        <v>5150</v>
      </c>
      <c r="E107" s="26">
        <v>15000</v>
      </c>
      <c r="F107" s="26">
        <v>15000</v>
      </c>
      <c r="G107" s="26">
        <v>0</v>
      </c>
      <c r="H107" s="3">
        <v>1</v>
      </c>
      <c r="I107" s="3">
        <v>0</v>
      </c>
      <c r="J107" s="3">
        <v>0</v>
      </c>
      <c r="K107" s="3" t="s">
        <v>125</v>
      </c>
      <c r="L107" s="27">
        <v>0</v>
      </c>
      <c r="M107" s="27">
        <v>0</v>
      </c>
      <c r="N107" s="27">
        <v>0</v>
      </c>
      <c r="O107" s="28">
        <v>0</v>
      </c>
    </row>
    <row r="109" spans="1:15" ht="11.25" customHeight="1" x14ac:dyDescent="0.2">
      <c r="A109" s="35" t="s">
        <v>120</v>
      </c>
      <c r="E109" s="32">
        <f>SUM(E4:E106)</f>
        <v>2892865.33</v>
      </c>
      <c r="F109" s="32">
        <f>SUM(F4:F106)</f>
        <v>9577029.2300000004</v>
      </c>
      <c r="G109" s="32">
        <f>SUM(G4:G106)</f>
        <v>1558966.5000000002</v>
      </c>
      <c r="L109" s="33">
        <v>0.53890047484000003</v>
      </c>
      <c r="M109" s="33">
        <v>0.16278184628</v>
      </c>
      <c r="N109" s="33">
        <v>0.51</v>
      </c>
      <c r="O109" s="34">
        <v>0.16</v>
      </c>
    </row>
    <row r="114" spans="1:15" ht="22.5" x14ac:dyDescent="0.2">
      <c r="A114" s="23" t="s">
        <v>50</v>
      </c>
      <c r="B114" s="30" t="s">
        <v>76</v>
      </c>
      <c r="C114" s="30" t="s">
        <v>114</v>
      </c>
      <c r="D114" s="31">
        <v>6130</v>
      </c>
      <c r="E114" s="26">
        <v>0</v>
      </c>
      <c r="F114" s="26">
        <v>14185358.5</v>
      </c>
      <c r="G114" s="26">
        <v>13679295.91</v>
      </c>
      <c r="H114" s="3">
        <v>0</v>
      </c>
      <c r="I114" s="3">
        <v>5</v>
      </c>
      <c r="J114" s="3">
        <v>5</v>
      </c>
      <c r="K114" s="3" t="s">
        <v>126</v>
      </c>
      <c r="L114" s="27">
        <v>0</v>
      </c>
      <c r="M114" s="27">
        <v>0.96432800524999995</v>
      </c>
      <c r="N114" s="27">
        <v>0</v>
      </c>
      <c r="O114" s="28">
        <v>0.96432500525101283</v>
      </c>
    </row>
    <row r="115" spans="1:15" ht="22.5" x14ac:dyDescent="0.2">
      <c r="C115" s="30" t="s">
        <v>115</v>
      </c>
      <c r="D115" s="31">
        <v>6140</v>
      </c>
      <c r="E115" s="26">
        <v>0</v>
      </c>
      <c r="F115" s="26">
        <v>108439722.31999999</v>
      </c>
      <c r="G115" s="26">
        <v>56522796.869999997</v>
      </c>
      <c r="H115" s="3">
        <v>3</v>
      </c>
      <c r="I115" s="3">
        <v>32</v>
      </c>
      <c r="J115" s="3">
        <v>32</v>
      </c>
      <c r="K115" s="3" t="s">
        <v>126</v>
      </c>
      <c r="L115" s="27">
        <v>0</v>
      </c>
      <c r="M115" s="27">
        <v>0.52123701222999996</v>
      </c>
      <c r="N115" s="27">
        <v>0</v>
      </c>
      <c r="O115" s="28">
        <v>0.52123701223804464</v>
      </c>
    </row>
    <row r="116" spans="1:15" ht="22.5" x14ac:dyDescent="0.2">
      <c r="C116" s="30" t="s">
        <v>116</v>
      </c>
      <c r="D116" s="31">
        <v>6150</v>
      </c>
      <c r="E116" s="26">
        <v>500000</v>
      </c>
      <c r="F116" s="26">
        <v>21757185.370000001</v>
      </c>
      <c r="G116" s="26">
        <v>19257360.710000001</v>
      </c>
      <c r="H116" s="3">
        <v>1</v>
      </c>
      <c r="I116" s="3">
        <v>5</v>
      </c>
      <c r="J116" s="3">
        <v>5</v>
      </c>
      <c r="K116" s="3" t="s">
        <v>126</v>
      </c>
      <c r="L116" s="27">
        <v>38.514721420000001</v>
      </c>
      <c r="M116" s="27">
        <v>0.88510349029000002</v>
      </c>
      <c r="N116" s="27">
        <v>38.514721420000001</v>
      </c>
      <c r="O116" s="28">
        <v>0.88510349029581303</v>
      </c>
    </row>
    <row r="117" spans="1:15" ht="22.5" x14ac:dyDescent="0.2">
      <c r="C117" s="30" t="s">
        <v>117</v>
      </c>
      <c r="D117" s="31">
        <v>6160</v>
      </c>
      <c r="E117" s="26">
        <v>0</v>
      </c>
      <c r="F117" s="26">
        <v>5735635.8899999997</v>
      </c>
      <c r="G117" s="26">
        <v>5559236.6900000004</v>
      </c>
      <c r="H117" s="3">
        <v>1</v>
      </c>
      <c r="I117" s="3">
        <v>3</v>
      </c>
      <c r="J117" s="3">
        <v>3</v>
      </c>
      <c r="K117" s="3" t="s">
        <v>126</v>
      </c>
      <c r="L117" s="27">
        <v>0</v>
      </c>
      <c r="M117" s="27">
        <v>0.96924504912999998</v>
      </c>
      <c r="N117" s="27">
        <v>0</v>
      </c>
      <c r="O117" s="28">
        <v>0.96924504913089959</v>
      </c>
    </row>
    <row r="118" spans="1:15" ht="22.5" x14ac:dyDescent="0.2">
      <c r="C118" s="30" t="s">
        <v>118</v>
      </c>
      <c r="D118" s="31">
        <v>6190</v>
      </c>
      <c r="E118" s="26">
        <v>0</v>
      </c>
      <c r="F118" s="26">
        <v>3484766.04</v>
      </c>
      <c r="G118" s="26">
        <v>2332516.31</v>
      </c>
      <c r="H118" s="3">
        <v>2</v>
      </c>
      <c r="I118" s="3">
        <v>1</v>
      </c>
      <c r="J118" s="3">
        <v>1</v>
      </c>
      <c r="K118" s="3" t="s">
        <v>126</v>
      </c>
      <c r="L118" s="27">
        <v>0</v>
      </c>
      <c r="M118" s="27">
        <v>0.66934660267000001</v>
      </c>
      <c r="N118" s="27">
        <v>0</v>
      </c>
      <c r="O118" s="28">
        <v>0.66934660267752155</v>
      </c>
    </row>
    <row r="119" spans="1:15" x14ac:dyDescent="0.2">
      <c r="C119" s="30" t="s">
        <v>119</v>
      </c>
      <c r="D119" s="31">
        <v>6220</v>
      </c>
      <c r="E119" s="26">
        <v>0</v>
      </c>
      <c r="F119" s="26">
        <v>9948562.8599999994</v>
      </c>
      <c r="G119" s="26">
        <v>6437710.0199999996</v>
      </c>
      <c r="H119" s="3">
        <v>0</v>
      </c>
      <c r="I119" s="3">
        <v>5</v>
      </c>
      <c r="J119" s="3">
        <v>5</v>
      </c>
      <c r="L119" s="27">
        <v>0</v>
      </c>
      <c r="M119" s="27">
        <v>0.64709949674</v>
      </c>
      <c r="N119" s="27">
        <v>0</v>
      </c>
      <c r="O119" s="28">
        <v>0.64709949674077849</v>
      </c>
    </row>
    <row r="120" spans="1:15" ht="22.5" x14ac:dyDescent="0.2">
      <c r="C120" s="30" t="s">
        <v>117</v>
      </c>
      <c r="D120" s="31">
        <v>6260</v>
      </c>
      <c r="E120" s="26">
        <v>0</v>
      </c>
      <c r="F120" s="26">
        <v>22000000</v>
      </c>
      <c r="G120" s="26">
        <v>5991424.4900000002</v>
      </c>
      <c r="H120" s="3">
        <v>0</v>
      </c>
      <c r="I120" s="3">
        <v>2</v>
      </c>
      <c r="J120" s="3">
        <v>2</v>
      </c>
      <c r="L120" s="27">
        <v>0</v>
      </c>
      <c r="M120" s="27">
        <v>0.27233747680999998</v>
      </c>
      <c r="N120" s="27">
        <v>0</v>
      </c>
      <c r="O120" s="28">
        <v>0.27233747681818182</v>
      </c>
    </row>
    <row r="121" spans="1:15" ht="22.5" x14ac:dyDescent="0.2">
      <c r="C121" s="30" t="s">
        <v>118</v>
      </c>
      <c r="D121" s="31">
        <v>6290</v>
      </c>
      <c r="E121" s="26">
        <v>0</v>
      </c>
      <c r="F121" s="26">
        <v>54710.74</v>
      </c>
      <c r="G121" s="26">
        <v>54710.74</v>
      </c>
      <c r="H121" s="3">
        <v>0</v>
      </c>
      <c r="I121" s="3">
        <v>2</v>
      </c>
      <c r="J121" s="3">
        <v>2</v>
      </c>
      <c r="L121" s="27">
        <v>0</v>
      </c>
      <c r="M121" s="27">
        <v>1</v>
      </c>
      <c r="N121" s="27">
        <v>0</v>
      </c>
      <c r="O121" s="28">
        <v>1</v>
      </c>
    </row>
    <row r="122" spans="1:15" ht="22.5" x14ac:dyDescent="0.2">
      <c r="A122" s="23" t="s">
        <v>55</v>
      </c>
      <c r="B122" s="30" t="s">
        <v>81</v>
      </c>
      <c r="C122" s="30" t="s">
        <v>116</v>
      </c>
      <c r="D122" s="31">
        <v>6150</v>
      </c>
      <c r="E122" s="26">
        <v>0</v>
      </c>
      <c r="F122" s="26">
        <v>10828029.720000001</v>
      </c>
      <c r="G122" s="26">
        <v>3608937.51</v>
      </c>
      <c r="H122" s="3">
        <v>0</v>
      </c>
      <c r="I122" s="3">
        <v>2</v>
      </c>
      <c r="J122" s="3">
        <v>3</v>
      </c>
      <c r="L122" s="27">
        <v>0</v>
      </c>
      <c r="M122" s="27">
        <v>0.33329586298000002</v>
      </c>
      <c r="N122" s="27">
        <v>0</v>
      </c>
      <c r="O122" s="28">
        <v>0.33329586298919023</v>
      </c>
    </row>
    <row r="123" spans="1:15" x14ac:dyDescent="0.2">
      <c r="L123" s="27"/>
      <c r="M123" s="27"/>
    </row>
    <row r="124" spans="1:15" x14ac:dyDescent="0.2">
      <c r="A124" s="3" t="s">
        <v>121</v>
      </c>
      <c r="E124" s="32">
        <f>SUM(E113:E121)</f>
        <v>500000</v>
      </c>
      <c r="F124" s="32">
        <f>SUM(F113:F121)</f>
        <v>185605941.71999997</v>
      </c>
      <c r="G124" s="32">
        <v>113443989.25</v>
      </c>
      <c r="L124" s="33">
        <v>226.8879785</v>
      </c>
      <c r="M124" s="33">
        <v>0.61120882337000004</v>
      </c>
      <c r="N124" s="33">
        <v>226.8879785</v>
      </c>
      <c r="O124" s="34">
        <v>0.57751715967648221</v>
      </c>
    </row>
    <row r="127" spans="1:15" x14ac:dyDescent="0.2">
      <c r="A127" s="3" t="s">
        <v>122</v>
      </c>
      <c r="E127" s="32">
        <v>3407865.33</v>
      </c>
      <c r="F127" s="32">
        <v>206026000.66999996</v>
      </c>
      <c r="G127" s="32">
        <v>114940462.61</v>
      </c>
      <c r="N127" s="33">
        <v>33.727994354166597</v>
      </c>
      <c r="O127" s="34">
        <v>0.55789299523463887</v>
      </c>
    </row>
    <row r="129" spans="1:1" x14ac:dyDescent="0.2">
      <c r="A129" s="36" t="s">
        <v>123</v>
      </c>
    </row>
  </sheetData>
  <sheetProtection formatCells="0" formatColumns="0" formatRows="0" insertRows="0" deleteRows="0" autoFilter="0"/>
  <autoFilter ref="A3:O29"/>
  <mergeCells count="1">
    <mergeCell ref="A1:O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18</v>
      </c>
    </row>
    <row r="2" spans="1:1" ht="11.25" customHeight="1" x14ac:dyDescent="0.2">
      <c r="A2" s="4" t="s">
        <v>19</v>
      </c>
    </row>
    <row r="3" spans="1:1" ht="11.25" customHeight="1" x14ac:dyDescent="0.2">
      <c r="A3" s="4" t="s">
        <v>20</v>
      </c>
    </row>
    <row r="4" spans="1:1" ht="11.25" customHeight="1" x14ac:dyDescent="0.2">
      <c r="A4" s="4" t="s">
        <v>21</v>
      </c>
    </row>
    <row r="5" spans="1:1" ht="11.25" customHeight="1" x14ac:dyDescent="0.2">
      <c r="A5" s="4" t="s">
        <v>22</v>
      </c>
    </row>
    <row r="6" spans="1:1" ht="11.25" customHeight="1" x14ac:dyDescent="0.2">
      <c r="A6" s="4" t="s">
        <v>23</v>
      </c>
    </row>
    <row r="7" spans="1:1" x14ac:dyDescent="0.2">
      <c r="A7" s="4" t="s">
        <v>24</v>
      </c>
    </row>
    <row r="8" spans="1:1" ht="22.5" x14ac:dyDescent="0.2">
      <c r="A8" s="4" t="s">
        <v>25</v>
      </c>
    </row>
    <row r="9" spans="1:1" ht="22.5" x14ac:dyDescent="0.2">
      <c r="A9" s="4" t="s">
        <v>26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31</v>
      </c>
    </row>
    <row r="15" spans="1:1" ht="22.5" x14ac:dyDescent="0.2">
      <c r="A15" s="4" t="s">
        <v>32</v>
      </c>
    </row>
    <row r="16" spans="1:1" x14ac:dyDescent="0.2">
      <c r="A16" s="5" t="s">
        <v>33</v>
      </c>
    </row>
    <row r="17" spans="1:1" ht="11.25" customHeight="1" x14ac:dyDescent="0.2">
      <c r="A17" s="4"/>
    </row>
    <row r="18" spans="1:1" x14ac:dyDescent="0.2">
      <c r="A18" s="2" t="s">
        <v>34</v>
      </c>
    </row>
    <row r="19" spans="1:1" x14ac:dyDescent="0.2">
      <c r="A19" s="4" t="s">
        <v>35</v>
      </c>
    </row>
    <row r="21" spans="1:1" x14ac:dyDescent="0.2">
      <c r="A21" s="7" t="s">
        <v>36</v>
      </c>
    </row>
    <row r="22" spans="1:1" ht="33.75" x14ac:dyDescent="0.2">
      <c r="A22" s="6" t="s">
        <v>37</v>
      </c>
    </row>
    <row r="24" spans="1:1" ht="38.25" customHeight="1" x14ac:dyDescent="0.2">
      <c r="A24" s="6" t="s">
        <v>38</v>
      </c>
    </row>
    <row r="26" spans="1:1" ht="24" x14ac:dyDescent="0.2">
      <c r="A26" s="8" t="s">
        <v>39</v>
      </c>
    </row>
    <row r="27" spans="1:1" x14ac:dyDescent="0.2">
      <c r="A27" t="s">
        <v>40</v>
      </c>
    </row>
    <row r="28" spans="1:1" ht="14.25" x14ac:dyDescent="0.2">
      <c r="A28" t="s">
        <v>41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ATESORERIA</cp:lastModifiedBy>
  <cp:revision/>
  <dcterms:created xsi:type="dcterms:W3CDTF">2014-10-22T05:35:08Z</dcterms:created>
  <dcterms:modified xsi:type="dcterms:W3CDTF">2024-02-02T19:15:12Z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