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istemas\Pronostico y Presupuesto 2023\"/>
    </mc:Choice>
  </mc:AlternateContent>
  <bookViews>
    <workbookView xWindow="0" yWindow="0" windowWidth="23040" windowHeight="83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82" i="1" l="1"/>
</calcChain>
</file>

<file path=xl/comments1.xml><?xml version="1.0" encoding="utf-8"?>
<comments xmlns="http://schemas.openxmlformats.org/spreadsheetml/2006/main">
  <authors>
    <author>Armonización</author>
    <author>LAURA JANETTE NORIEGA ZAMUDIO</author>
    <author>Armonizacion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</rPr>
          <t xml:space="preserve">Armonización:
 </t>
        </r>
        <r>
          <rPr>
            <sz val="10"/>
            <color indexed="81"/>
            <rFont val="Tahoma"/>
            <family val="2"/>
          </rPr>
          <t xml:space="preserve">Recuerda son tus CeGe del Ingreso específicos que hayas decidido usar el ejemplo va con 99, pero en tu caso será tu sociedad 03,03A… 
</t>
        </r>
        <r>
          <rPr>
            <b/>
            <sz val="10"/>
            <color indexed="81"/>
            <rFont val="Tahoma"/>
            <family val="2"/>
          </rPr>
          <t>(Conforme a los datos ministrados a esta Coordinación previamente)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Armonización: </t>
        </r>
        <r>
          <rPr>
            <sz val="9"/>
            <color indexed="81"/>
            <rFont val="Tahoma"/>
            <family val="2"/>
          </rPr>
          <t>El área funcional es genérica para todos en el caso del ingreso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</rPr>
          <t xml:space="preserve">Armonizacion:
</t>
        </r>
        <r>
          <rPr>
            <sz val="9"/>
            <color indexed="81"/>
            <rFont val="Tahoma"/>
            <family val="2"/>
          </rPr>
          <t>CRI conforme a Matriz CACEG 2023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</rPr>
          <t xml:space="preserve">Armonización: 
</t>
        </r>
        <r>
          <rPr>
            <sz val="10"/>
            <color indexed="81"/>
            <rFont val="Tahoma"/>
            <family val="2"/>
          </rPr>
          <t xml:space="preserve">El programa del ingreso 00001 es genérico, pero en caso de que hayas optado por traer el mismo programa del gasto para algunos o todos los ingresos, colocarlo, </t>
        </r>
        <r>
          <rPr>
            <b/>
            <sz val="10"/>
            <color indexed="81"/>
            <rFont val="Tahoma"/>
            <family val="2"/>
          </rPr>
          <t>conforme a lo que previamente ministraste a esta Coordinación para configuración de tu sociedad</t>
        </r>
      </text>
    </comment>
    <comment ref="G5" authorId="2" shapeId="0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</commentList>
</comments>
</file>

<file path=xl/sharedStrings.xml><?xml version="1.0" encoding="utf-8"?>
<sst xmlns="http://schemas.openxmlformats.org/spreadsheetml/2006/main" count="294" uniqueCount="93">
  <si>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</si>
  <si>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</si>
  <si>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</si>
  <si>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</si>
  <si>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</si>
  <si>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</si>
  <si>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</si>
  <si>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</si>
  <si>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</si>
  <si>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</si>
  <si>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</si>
  <si>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</si>
  <si>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</si>
  <si>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</si>
  <si>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</si>
  <si>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</si>
  <si>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</si>
  <si>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</si>
  <si>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10</t>
  </si>
  <si>
    <t>Sin separador de miles 0.00</t>
  </si>
  <si>
    <t>I350000000</t>
  </si>
  <si>
    <t>001</t>
  </si>
  <si>
    <t>00001</t>
  </si>
  <si>
    <t>FONDO</t>
  </si>
  <si>
    <t>SUMA POR FONDO</t>
  </si>
  <si>
    <t>RUBRO CRI</t>
  </si>
  <si>
    <t>SUMA POR RUBRO</t>
  </si>
  <si>
    <t>PREDIAL URBANO</t>
  </si>
  <si>
    <t>PREDIAL RUSTICO</t>
  </si>
  <si>
    <t>REZAGO PRED URB</t>
  </si>
  <si>
    <t>REZAGO PRED RUST</t>
  </si>
  <si>
    <t>IMTO DIVISION LOTIFI</t>
  </si>
  <si>
    <t>IMTO ADQ BIENES INM</t>
  </si>
  <si>
    <t>EXPLOT MARMOLES CANT</t>
  </si>
  <si>
    <t>IMTO FRACCIONAMIENTO</t>
  </si>
  <si>
    <t>IMTO DIVERSION ESPEC</t>
  </si>
  <si>
    <t>RECARGOS</t>
  </si>
  <si>
    <t>MULTAS DE PREDIAL</t>
  </si>
  <si>
    <t>MULTAS TRASLDO D D</t>
  </si>
  <si>
    <t>GASTOS DE EJECUCION</t>
  </si>
  <si>
    <t>POR EJEC OBRAS PUB U</t>
  </si>
  <si>
    <t>POR APOR OBRA ALUM P</t>
  </si>
  <si>
    <t>PERM DE OCUP VIA P</t>
  </si>
  <si>
    <t>CENTRAL CAMIONERA</t>
  </si>
  <si>
    <t>ACC SANITARIOS MPALE</t>
  </si>
  <si>
    <t>SERVICIO RECOLECCION</t>
  </si>
  <si>
    <t>POR SERV PANTEONES</t>
  </si>
  <si>
    <t>VENTA DE GAVETA</t>
  </si>
  <si>
    <t>POR SERVICIOS RASTRO</t>
  </si>
  <si>
    <t>POR SERV TRANSP PUB</t>
  </si>
  <si>
    <t>REVISTA MECANICA</t>
  </si>
  <si>
    <t xml:space="preserve">POR SERVIC TRANSITO </t>
  </si>
  <si>
    <t>POR SER PROTEC CIVIL</t>
  </si>
  <si>
    <t>POR SERV OBRAS Y URB</t>
  </si>
  <si>
    <t>POR SERV CATAS P AVA</t>
  </si>
  <si>
    <t>POR LIC PER EST ANUN</t>
  </si>
  <si>
    <t>POR SERV MAT AMBIENT</t>
  </si>
  <si>
    <t>POR EXPED CERTIFICAD</t>
  </si>
  <si>
    <t>LOCALES DEL MERCADO</t>
  </si>
  <si>
    <t>LOCALES CENTRAL</t>
  </si>
  <si>
    <t>POR SERV ALUMBRA PUB</t>
  </si>
  <si>
    <t>ALUM PUB REC TESORER</t>
  </si>
  <si>
    <t>INTERES DE CTA PUB</t>
  </si>
  <si>
    <t>FORMAS VALORADAS</t>
  </si>
  <si>
    <t>POR SER ACCESO INFOR</t>
  </si>
  <si>
    <t>OTROS PRODUCTOS</t>
  </si>
  <si>
    <t>SANCIONES NO FISCALE</t>
  </si>
  <si>
    <t>MULTAS VERIF SANITAR</t>
  </si>
  <si>
    <t>MULTAS POLICIA</t>
  </si>
  <si>
    <t>MULTAS TRANSITO</t>
  </si>
  <si>
    <t>INF REG FUN ESTAB</t>
  </si>
  <si>
    <t>INFRACCIONES ECOLO</t>
  </si>
  <si>
    <t>POR CTA TERCEROS</t>
  </si>
  <si>
    <t>REINTEGROS</t>
  </si>
  <si>
    <t>APROV DIVERSOS</t>
  </si>
  <si>
    <t>FONDO GENERAL DE PAR</t>
  </si>
  <si>
    <t>FONDO  FOMENTO MPAL</t>
  </si>
  <si>
    <t>FONDO FISCALIZACION</t>
  </si>
  <si>
    <t>IMPTO ESP PROD Y SER</t>
  </si>
  <si>
    <t>IEPS GASOLINA Y DIES</t>
  </si>
  <si>
    <t>FONDO ISR PARTICIPAB</t>
  </si>
  <si>
    <t>IMPTO TENENC USO VEH</t>
  </si>
  <si>
    <t>FONDO COMPENSAC ISAN</t>
  </si>
  <si>
    <t>IMPTO AUTOMOVILES UN</t>
  </si>
  <si>
    <t>ISR ENAJEN BIENE INM</t>
  </si>
  <si>
    <t xml:space="preserve">DERECHOS ALCOHOLES  </t>
  </si>
  <si>
    <t>IMPTO VTA FIN BEB AL</t>
  </si>
  <si>
    <t>FAISM</t>
  </si>
  <si>
    <t>INTERESES F1</t>
  </si>
  <si>
    <t>FORTAMUN</t>
  </si>
  <si>
    <t>INTERESES F2</t>
  </si>
  <si>
    <t>MUNICIPIO DE SANTA CRUZ DE JUVENTINO ROSAS GTO</t>
  </si>
  <si>
    <t>PRONOSTICO DE INGRESOS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</si>
</sst>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quotePrefix="1" applyFont="1"/>
    <xf numFmtId="0" fontId="0" fillId="0" borderId="0" xfId="0" applyNumberFormat="1" applyFill="1" applyBorder="1" applyAlignment="1"/>
    <xf numFmtId="49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3" fillId="0" borderId="0" xfId="0" applyNumberFormat="1" applyFont="1"/>
    <xf numFmtId="0" fontId="3" fillId="0" borderId="0" xfId="0" applyFont="1" applyFill="1" applyBorder="1"/>
    <xf numFmtId="164" fontId="0" fillId="0" borderId="0" xfId="0" applyNumberFormat="1"/>
    <xf numFmtId="0" fontId="0" fillId="0" borderId="0" xfId="0" applyFill="1" applyBorder="1"/>
    <xf numFmtId="49" fontId="3" fillId="0" borderId="0" xfId="0" applyNumberFormat="1" applyFont="1"/>
    <xf numFmtId="0" fontId="3" fillId="0" borderId="0" xfId="0" applyNumberFormat="1" applyFont="1"/>
    <xf numFmtId="44" fontId="3" fillId="0" borderId="0" xfId="1" applyFont="1"/>
    <xf numFmtId="0" fontId="3" fillId="0" borderId="0" xfId="1" applyNumberFormat="1" applyFont="1"/>
    <xf numFmtId="49" fontId="0" fillId="0" borderId="0" xfId="0" applyNumberFormat="1" applyFill="1" applyBorder="1" applyAlignment="1">
      <alignment horizontal="left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4"/>
  <sheetViews>
    <sheetView tabSelected="1" topLeftCell="B1" workbookViewId="0">
      <selection activeCell="G66" sqref="G66"/>
    </sheetView>
  </sheetViews>
  <sheetFormatPr baseColWidth="10" defaultColWidth="11.44140625" defaultRowHeight="11.4" x14ac:dyDescent="0.2"/>
  <cols>
    <col min="1" max="1" width="11" style="22" bestFit="1" customWidth="1"/>
    <col min="2" max="2" width="11.6640625" style="1" bestFit="1" customWidth="1"/>
    <col min="3" max="3" width="8" style="1" customWidth="1"/>
    <col min="4" max="4" width="8.109375" style="1" bestFit="1" customWidth="1"/>
    <col min="5" max="5" width="31.88671875" style="1" customWidth="1"/>
    <col min="6" max="6" width="13.33203125" style="1" customWidth="1"/>
    <col min="7" max="7" width="25.6640625" style="1" bestFit="1" customWidth="1"/>
    <col min="8" max="19" width="24.6640625" style="1" bestFit="1" customWidth="1"/>
    <col min="20" max="16384" width="11.44140625" style="1"/>
  </cols>
  <sheetData>
    <row r="1" spans="1:19" ht="36.75" customHeight="1" x14ac:dyDescent="0.2">
      <c r="A1" s="30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6.75" customHeight="1" x14ac:dyDescent="0.2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36" x14ac:dyDescent="0.2">
      <c r="A3" s="2" t="s">
        <v>0</v>
      </c>
      <c r="B3" s="2" t="s">
        <v>1</v>
      </c>
      <c r="C3" s="2" t="s">
        <v>2</v>
      </c>
      <c r="D3" s="2" t="s">
        <v>3</v>
      </c>
      <c r="E3" s="2"/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</row>
    <row r="4" spans="1:19" ht="12" x14ac:dyDescent="0.25">
      <c r="A4" s="5" t="s">
        <v>18</v>
      </c>
      <c r="B4" s="6">
        <v>10</v>
      </c>
      <c r="C4" s="6">
        <v>3</v>
      </c>
      <c r="D4" s="4">
        <v>6</v>
      </c>
      <c r="E4" s="4"/>
      <c r="F4" s="6">
        <v>5</v>
      </c>
      <c r="G4" s="4">
        <v>16</v>
      </c>
      <c r="H4" s="4">
        <v>16</v>
      </c>
      <c r="I4" s="4">
        <v>16</v>
      </c>
      <c r="J4" s="4">
        <v>16</v>
      </c>
      <c r="K4" s="4">
        <v>16</v>
      </c>
      <c r="L4" s="4">
        <v>16</v>
      </c>
      <c r="M4" s="4">
        <v>16</v>
      </c>
      <c r="N4" s="4">
        <v>16</v>
      </c>
      <c r="O4" s="4">
        <v>16</v>
      </c>
      <c r="P4" s="4">
        <v>16</v>
      </c>
      <c r="Q4" s="4">
        <v>16</v>
      </c>
      <c r="R4" s="4">
        <v>16</v>
      </c>
      <c r="S4" s="4">
        <v>16</v>
      </c>
    </row>
    <row r="5" spans="1:19" ht="12" x14ac:dyDescent="0.25">
      <c r="A5" s="7"/>
      <c r="B5" s="4"/>
      <c r="C5" s="8"/>
      <c r="D5" s="8"/>
      <c r="E5" s="9"/>
      <c r="F5" s="9"/>
      <c r="G5" s="10" t="s">
        <v>19</v>
      </c>
      <c r="H5" s="11" t="s">
        <v>19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19</v>
      </c>
      <c r="N5" s="11" t="s">
        <v>19</v>
      </c>
      <c r="O5" s="11" t="s">
        <v>19</v>
      </c>
      <c r="P5" s="11" t="s">
        <v>19</v>
      </c>
      <c r="Q5" s="11" t="s">
        <v>19</v>
      </c>
      <c r="R5" s="11" t="s">
        <v>19</v>
      </c>
      <c r="S5" s="10" t="s">
        <v>19</v>
      </c>
    </row>
    <row r="6" spans="1:19" ht="14.4" x14ac:dyDescent="0.3">
      <c r="A6" s="12">
        <v>1123100000</v>
      </c>
      <c r="B6" s="13" t="s">
        <v>20</v>
      </c>
      <c r="C6" s="14" t="s">
        <v>21</v>
      </c>
      <c r="D6" s="15">
        <v>120101</v>
      </c>
      <c r="E6" s="26" t="s">
        <v>27</v>
      </c>
      <c r="F6" s="16" t="s">
        <v>22</v>
      </c>
      <c r="G6" s="17">
        <v>16642329.689999999</v>
      </c>
      <c r="H6" s="18">
        <v>7095245</v>
      </c>
      <c r="I6" s="18">
        <v>6159358</v>
      </c>
      <c r="J6" s="18">
        <v>1045346</v>
      </c>
      <c r="K6" s="18">
        <v>345035</v>
      </c>
      <c r="L6" s="18">
        <v>202642</v>
      </c>
      <c r="M6" s="18">
        <v>175436</v>
      </c>
      <c r="N6" s="18">
        <v>185467</v>
      </c>
      <c r="O6" s="18">
        <v>360135</v>
      </c>
      <c r="P6" s="18">
        <v>294645</v>
      </c>
      <c r="Q6" s="18">
        <v>274345</v>
      </c>
      <c r="R6" s="18">
        <v>297056</v>
      </c>
      <c r="S6" s="18">
        <v>207619.69</v>
      </c>
    </row>
    <row r="7" spans="1:19" ht="14.4" x14ac:dyDescent="0.3">
      <c r="A7" s="12">
        <v>1123100000</v>
      </c>
      <c r="B7" s="13" t="s">
        <v>20</v>
      </c>
      <c r="C7" s="14" t="s">
        <v>21</v>
      </c>
      <c r="D7" s="15">
        <v>120102</v>
      </c>
      <c r="E7" s="26" t="s">
        <v>28</v>
      </c>
      <c r="F7" s="16" t="s">
        <v>22</v>
      </c>
      <c r="G7" s="17">
        <v>2449912.5</v>
      </c>
      <c r="H7" s="18">
        <v>1246395</v>
      </c>
      <c r="I7" s="18">
        <v>416195</v>
      </c>
      <c r="J7" s="18">
        <v>205924</v>
      </c>
      <c r="K7" s="18">
        <v>59356</v>
      </c>
      <c r="L7" s="18">
        <v>53469</v>
      </c>
      <c r="M7" s="18">
        <v>79546</v>
      </c>
      <c r="N7" s="18">
        <v>42578</v>
      </c>
      <c r="O7" s="18">
        <v>176875</v>
      </c>
      <c r="P7" s="18">
        <v>53465</v>
      </c>
      <c r="Q7" s="18">
        <v>23549</v>
      </c>
      <c r="R7" s="18">
        <v>45645</v>
      </c>
      <c r="S7" s="18">
        <v>46915.5</v>
      </c>
    </row>
    <row r="8" spans="1:19" ht="14.4" x14ac:dyDescent="0.3">
      <c r="A8" s="12">
        <v>1123100000</v>
      </c>
      <c r="B8" s="13" t="s">
        <v>20</v>
      </c>
      <c r="C8" s="14" t="s">
        <v>21</v>
      </c>
      <c r="D8" s="15">
        <v>120103</v>
      </c>
      <c r="E8" s="26" t="s">
        <v>29</v>
      </c>
      <c r="F8" s="16" t="s">
        <v>22</v>
      </c>
      <c r="G8" s="17">
        <v>3629500</v>
      </c>
      <c r="H8" s="18">
        <v>693458</v>
      </c>
      <c r="I8" s="18">
        <v>475456</v>
      </c>
      <c r="J8" s="18">
        <v>396785</v>
      </c>
      <c r="K8" s="18">
        <v>240457</v>
      </c>
      <c r="L8" s="18">
        <v>215325</v>
      </c>
      <c r="M8" s="18">
        <v>168457</v>
      </c>
      <c r="N8" s="18">
        <v>175205</v>
      </c>
      <c r="O8" s="18">
        <v>674235</v>
      </c>
      <c r="P8" s="18">
        <v>160542</v>
      </c>
      <c r="Q8" s="18">
        <v>196475</v>
      </c>
      <c r="R8" s="18">
        <v>126046</v>
      </c>
      <c r="S8" s="18">
        <v>107059</v>
      </c>
    </row>
    <row r="9" spans="1:19" ht="14.4" x14ac:dyDescent="0.3">
      <c r="A9" s="12">
        <v>1123100000</v>
      </c>
      <c r="B9" s="13" t="s">
        <v>20</v>
      </c>
      <c r="C9" s="14" t="s">
        <v>21</v>
      </c>
      <c r="D9" s="15">
        <v>120104</v>
      </c>
      <c r="E9" s="26" t="s">
        <v>30</v>
      </c>
      <c r="F9" s="16" t="s">
        <v>22</v>
      </c>
      <c r="G9" s="17">
        <v>622200</v>
      </c>
      <c r="H9" s="18">
        <v>73456</v>
      </c>
      <c r="I9" s="18">
        <v>214567</v>
      </c>
      <c r="J9" s="18">
        <v>43456</v>
      </c>
      <c r="K9" s="18">
        <v>35457</v>
      </c>
      <c r="L9" s="18">
        <v>17246</v>
      </c>
      <c r="M9" s="18">
        <v>52456</v>
      </c>
      <c r="N9" s="18">
        <v>39547</v>
      </c>
      <c r="O9" s="18">
        <v>36547</v>
      </c>
      <c r="P9" s="18">
        <v>27096</v>
      </c>
      <c r="Q9" s="18">
        <v>34857</v>
      </c>
      <c r="R9" s="18">
        <v>32457</v>
      </c>
      <c r="S9" s="18">
        <v>15058</v>
      </c>
    </row>
    <row r="10" spans="1:19" ht="14.4" x14ac:dyDescent="0.3">
      <c r="A10" s="12">
        <v>1123100000</v>
      </c>
      <c r="B10" s="13" t="s">
        <v>20</v>
      </c>
      <c r="C10" s="14" t="s">
        <v>21</v>
      </c>
      <c r="D10" s="19">
        <v>120201</v>
      </c>
      <c r="E10" s="27" t="s">
        <v>31</v>
      </c>
      <c r="F10" s="16" t="s">
        <v>22</v>
      </c>
      <c r="G10" s="20">
        <v>300000</v>
      </c>
      <c r="H10" s="18">
        <v>28954</v>
      </c>
      <c r="I10" s="18">
        <v>29852</v>
      </c>
      <c r="J10" s="18">
        <v>38123</v>
      </c>
      <c r="K10" s="18">
        <v>28657</v>
      </c>
      <c r="L10" s="18">
        <v>38578</v>
      </c>
      <c r="M10" s="18">
        <v>19436</v>
      </c>
      <c r="N10" s="18">
        <v>20546</v>
      </c>
      <c r="O10" s="18">
        <v>18657</v>
      </c>
      <c r="P10" s="18">
        <v>22135</v>
      </c>
      <c r="Q10" s="18">
        <v>20648</v>
      </c>
      <c r="R10" s="18">
        <v>17865</v>
      </c>
      <c r="S10" s="18">
        <v>16549</v>
      </c>
    </row>
    <row r="11" spans="1:19" ht="14.4" x14ac:dyDescent="0.3">
      <c r="A11" s="12">
        <v>1123100000</v>
      </c>
      <c r="B11" s="13" t="s">
        <v>20</v>
      </c>
      <c r="C11" s="14" t="s">
        <v>21</v>
      </c>
      <c r="D11" s="19">
        <v>120301</v>
      </c>
      <c r="E11" s="27" t="s">
        <v>32</v>
      </c>
      <c r="F11" s="16" t="s">
        <v>22</v>
      </c>
      <c r="G11" s="20">
        <v>736270</v>
      </c>
      <c r="H11" s="18">
        <v>83542</v>
      </c>
      <c r="I11" s="18">
        <v>221045</v>
      </c>
      <c r="J11" s="18">
        <v>52346</v>
      </c>
      <c r="K11" s="18">
        <v>49326</v>
      </c>
      <c r="L11" s="18">
        <v>27217</v>
      </c>
      <c r="M11" s="18">
        <v>54452</v>
      </c>
      <c r="N11" s="18">
        <v>43456</v>
      </c>
      <c r="O11" s="18">
        <v>49215</v>
      </c>
      <c r="P11" s="18">
        <v>46201</v>
      </c>
      <c r="Q11" s="18">
        <v>49516</v>
      </c>
      <c r="R11" s="18">
        <v>27497</v>
      </c>
      <c r="S11" s="18">
        <v>32457</v>
      </c>
    </row>
    <row r="12" spans="1:19" ht="14.4" x14ac:dyDescent="0.3">
      <c r="A12" s="12">
        <v>1123100000</v>
      </c>
      <c r="B12" s="13" t="s">
        <v>20</v>
      </c>
      <c r="C12" s="14" t="s">
        <v>21</v>
      </c>
      <c r="D12" s="21">
        <v>130101</v>
      </c>
      <c r="E12" s="27" t="s">
        <v>33</v>
      </c>
      <c r="F12" s="16" t="s">
        <v>22</v>
      </c>
      <c r="G12" s="20">
        <v>150000</v>
      </c>
      <c r="H12" s="18">
        <v>5842</v>
      </c>
      <c r="I12" s="18">
        <v>24154</v>
      </c>
      <c r="J12" s="18">
        <v>14053</v>
      </c>
      <c r="K12" s="18">
        <v>10215</v>
      </c>
      <c r="L12" s="18">
        <v>10354</v>
      </c>
      <c r="M12" s="18">
        <v>16457</v>
      </c>
      <c r="N12" s="18">
        <v>23485</v>
      </c>
      <c r="O12" s="18">
        <v>16045</v>
      </c>
      <c r="P12" s="18">
        <v>11254</v>
      </c>
      <c r="Q12" s="18">
        <v>845</v>
      </c>
      <c r="R12" s="18">
        <v>10345</v>
      </c>
      <c r="S12" s="18">
        <v>6951</v>
      </c>
    </row>
    <row r="13" spans="1:19" ht="14.4" x14ac:dyDescent="0.3">
      <c r="A13" s="12">
        <v>1123100000</v>
      </c>
      <c r="B13" s="13" t="s">
        <v>20</v>
      </c>
      <c r="C13" s="14" t="s">
        <v>21</v>
      </c>
      <c r="D13" s="21">
        <v>130301</v>
      </c>
      <c r="E13" s="27" t="s">
        <v>34</v>
      </c>
      <c r="F13" s="16" t="s">
        <v>22</v>
      </c>
      <c r="G13" s="20">
        <v>31110</v>
      </c>
      <c r="H13" s="18">
        <v>1146</v>
      </c>
      <c r="I13" s="18">
        <v>346</v>
      </c>
      <c r="J13" s="18">
        <v>1645</v>
      </c>
      <c r="K13" s="18">
        <v>1245</v>
      </c>
      <c r="L13" s="18">
        <v>2045</v>
      </c>
      <c r="M13" s="18">
        <v>5480</v>
      </c>
      <c r="N13" s="18">
        <v>2548</v>
      </c>
      <c r="O13" s="18">
        <v>3751</v>
      </c>
      <c r="P13" s="18">
        <v>4251</v>
      </c>
      <c r="Q13" s="18">
        <v>3254</v>
      </c>
      <c r="R13" s="18">
        <v>3645</v>
      </c>
      <c r="S13" s="18">
        <v>1754</v>
      </c>
    </row>
    <row r="14" spans="1:19" ht="14.4" x14ac:dyDescent="0.3">
      <c r="A14" s="12">
        <v>1123100000</v>
      </c>
      <c r="B14" s="13" t="s">
        <v>20</v>
      </c>
      <c r="C14" s="14" t="s">
        <v>21</v>
      </c>
      <c r="D14" s="21">
        <v>130401</v>
      </c>
      <c r="E14" s="27" t="s">
        <v>35</v>
      </c>
      <c r="F14" s="16" t="s">
        <v>22</v>
      </c>
      <c r="G14" s="20">
        <v>103700</v>
      </c>
      <c r="H14" s="18">
        <v>3456</v>
      </c>
      <c r="I14" s="18">
        <v>20456</v>
      </c>
      <c r="J14" s="18">
        <v>9451</v>
      </c>
      <c r="K14" s="18">
        <v>7452</v>
      </c>
      <c r="L14" s="18">
        <v>7365</v>
      </c>
      <c r="M14" s="18">
        <v>11652</v>
      </c>
      <c r="N14" s="18">
        <v>12634</v>
      </c>
      <c r="O14" s="18">
        <v>9578</v>
      </c>
      <c r="P14" s="18">
        <v>7124</v>
      </c>
      <c r="Q14" s="18">
        <v>1245</v>
      </c>
      <c r="R14" s="18">
        <v>7546</v>
      </c>
      <c r="S14" s="18">
        <v>5741</v>
      </c>
    </row>
    <row r="15" spans="1:19" ht="14.4" x14ac:dyDescent="0.3">
      <c r="A15" s="12">
        <v>1123100000</v>
      </c>
      <c r="B15" s="13" t="s">
        <v>20</v>
      </c>
      <c r="C15" s="14" t="s">
        <v>21</v>
      </c>
      <c r="D15" s="21">
        <v>170101</v>
      </c>
      <c r="E15" s="21" t="s">
        <v>36</v>
      </c>
      <c r="F15" s="16" t="s">
        <v>22</v>
      </c>
      <c r="G15" s="20">
        <v>1633275</v>
      </c>
      <c r="H15" s="18">
        <v>268257</v>
      </c>
      <c r="I15" s="18">
        <v>258457</v>
      </c>
      <c r="J15" s="18">
        <v>183546</v>
      </c>
      <c r="K15" s="18">
        <v>142543</v>
      </c>
      <c r="L15" s="18">
        <v>97245</v>
      </c>
      <c r="M15" s="18">
        <v>100426</v>
      </c>
      <c r="N15" s="18">
        <v>102432</v>
      </c>
      <c r="O15" s="18">
        <v>107456</v>
      </c>
      <c r="P15" s="18">
        <v>74660</v>
      </c>
      <c r="Q15" s="18">
        <v>86456</v>
      </c>
      <c r="R15" s="18">
        <v>102345</v>
      </c>
      <c r="S15" s="18">
        <v>109452</v>
      </c>
    </row>
    <row r="16" spans="1:19" ht="14.4" x14ac:dyDescent="0.3">
      <c r="A16" s="12">
        <v>1123100000</v>
      </c>
      <c r="B16" s="13" t="s">
        <v>20</v>
      </c>
      <c r="C16" s="14" t="s">
        <v>21</v>
      </c>
      <c r="D16" s="21">
        <v>170201</v>
      </c>
      <c r="E16" s="28" t="s">
        <v>37</v>
      </c>
      <c r="F16" s="16" t="s">
        <v>22</v>
      </c>
      <c r="G16" s="17">
        <v>155550</v>
      </c>
      <c r="H16" s="18">
        <v>2854</v>
      </c>
      <c r="I16" s="18">
        <v>6942</v>
      </c>
      <c r="J16" s="18">
        <v>15436</v>
      </c>
      <c r="K16" s="18">
        <v>12456</v>
      </c>
      <c r="L16" s="18">
        <v>13215</v>
      </c>
      <c r="M16" s="18">
        <v>14567</v>
      </c>
      <c r="N16" s="18">
        <v>13215</v>
      </c>
      <c r="O16" s="18">
        <v>14956</v>
      </c>
      <c r="P16" s="18">
        <v>16452</v>
      </c>
      <c r="Q16" s="18">
        <v>14256</v>
      </c>
      <c r="R16" s="18">
        <v>13556</v>
      </c>
      <c r="S16" s="18">
        <v>17645</v>
      </c>
    </row>
    <row r="17" spans="1:19" ht="14.4" x14ac:dyDescent="0.3">
      <c r="A17" s="12">
        <v>1123100000</v>
      </c>
      <c r="B17" s="13" t="s">
        <v>20</v>
      </c>
      <c r="C17" s="14" t="s">
        <v>21</v>
      </c>
      <c r="D17" s="21">
        <v>170202</v>
      </c>
      <c r="E17" s="28" t="s">
        <v>38</v>
      </c>
      <c r="F17" s="16" t="s">
        <v>22</v>
      </c>
      <c r="G17" s="17">
        <v>93330</v>
      </c>
      <c r="H17" s="18">
        <v>8546</v>
      </c>
      <c r="I17" s="18">
        <v>8456</v>
      </c>
      <c r="J17" s="18">
        <v>8457</v>
      </c>
      <c r="K17" s="18">
        <v>5946</v>
      </c>
      <c r="L17" s="18">
        <v>5789</v>
      </c>
      <c r="M17" s="18">
        <v>7845</v>
      </c>
      <c r="N17" s="18">
        <v>3125</v>
      </c>
      <c r="O17" s="18">
        <v>6025</v>
      </c>
      <c r="P17" s="18">
        <v>5216</v>
      </c>
      <c r="Q17" s="18">
        <v>13245</v>
      </c>
      <c r="R17" s="18">
        <v>13456</v>
      </c>
      <c r="S17" s="18">
        <v>7224</v>
      </c>
    </row>
    <row r="18" spans="1:19" ht="14.4" x14ac:dyDescent="0.3">
      <c r="A18" s="12">
        <v>1123100000</v>
      </c>
      <c r="B18" s="13" t="s">
        <v>20</v>
      </c>
      <c r="C18" s="14" t="s">
        <v>21</v>
      </c>
      <c r="D18" s="21">
        <v>170301</v>
      </c>
      <c r="E18" s="27" t="s">
        <v>39</v>
      </c>
      <c r="F18" s="16" t="s">
        <v>22</v>
      </c>
      <c r="G18" s="20">
        <v>103700</v>
      </c>
      <c r="H18" s="18">
        <v>10546</v>
      </c>
      <c r="I18" s="18">
        <v>10546</v>
      </c>
      <c r="J18" s="18">
        <v>13265</v>
      </c>
      <c r="K18" s="18">
        <v>6945</v>
      </c>
      <c r="L18" s="18">
        <v>8756</v>
      </c>
      <c r="M18" s="18">
        <v>9012</v>
      </c>
      <c r="N18" s="18">
        <v>4687</v>
      </c>
      <c r="O18" s="18">
        <v>4251</v>
      </c>
      <c r="P18" s="18">
        <v>7684</v>
      </c>
      <c r="Q18" s="18">
        <v>12041</v>
      </c>
      <c r="R18" s="18">
        <v>8321</v>
      </c>
      <c r="S18" s="18">
        <v>7646</v>
      </c>
    </row>
    <row r="19" spans="1:19" ht="14.4" x14ac:dyDescent="0.3">
      <c r="A19" s="12">
        <v>1123100000</v>
      </c>
      <c r="B19" s="13" t="s">
        <v>20</v>
      </c>
      <c r="C19" s="14" t="s">
        <v>21</v>
      </c>
      <c r="D19" s="21">
        <v>310101</v>
      </c>
      <c r="E19" s="27" t="s">
        <v>40</v>
      </c>
      <c r="F19" s="16" t="s">
        <v>22</v>
      </c>
      <c r="G19" s="20">
        <v>2000</v>
      </c>
      <c r="H19" s="18">
        <v>236</v>
      </c>
      <c r="I19" s="18">
        <v>145</v>
      </c>
      <c r="J19" s="18">
        <v>0</v>
      </c>
      <c r="K19" s="18">
        <v>0</v>
      </c>
      <c r="L19" s="18">
        <v>645</v>
      </c>
      <c r="M19" s="18">
        <v>0</v>
      </c>
      <c r="N19" s="18">
        <v>0</v>
      </c>
      <c r="O19" s="18">
        <v>321</v>
      </c>
      <c r="P19" s="18">
        <v>0</v>
      </c>
      <c r="Q19" s="18">
        <v>0</v>
      </c>
      <c r="R19" s="18">
        <v>401</v>
      </c>
      <c r="S19" s="18">
        <v>252</v>
      </c>
    </row>
    <row r="20" spans="1:19" ht="14.4" x14ac:dyDescent="0.3">
      <c r="A20" s="12">
        <v>1123100000</v>
      </c>
      <c r="B20" s="13" t="s">
        <v>20</v>
      </c>
      <c r="C20" s="14" t="s">
        <v>21</v>
      </c>
      <c r="D20" s="21">
        <v>310301</v>
      </c>
      <c r="E20" s="27" t="s">
        <v>41</v>
      </c>
      <c r="F20" s="16" t="s">
        <v>22</v>
      </c>
      <c r="G20" s="20">
        <v>141550.5</v>
      </c>
      <c r="H20" s="18">
        <v>5623</v>
      </c>
      <c r="I20" s="18">
        <v>6721</v>
      </c>
      <c r="J20" s="18">
        <v>7223</v>
      </c>
      <c r="K20" s="18">
        <v>26802</v>
      </c>
      <c r="L20" s="18">
        <v>20732</v>
      </c>
      <c r="M20" s="18">
        <v>6354</v>
      </c>
      <c r="N20" s="18">
        <v>4902</v>
      </c>
      <c r="O20" s="18">
        <v>26465</v>
      </c>
      <c r="P20" s="18">
        <v>6452</v>
      </c>
      <c r="Q20" s="18">
        <v>12956</v>
      </c>
      <c r="R20" s="18">
        <v>8188.5</v>
      </c>
      <c r="S20" s="18">
        <v>9132</v>
      </c>
    </row>
    <row r="21" spans="1:19" ht="14.4" x14ac:dyDescent="0.3">
      <c r="A21" s="12">
        <v>1123100000</v>
      </c>
      <c r="B21" s="13" t="s">
        <v>20</v>
      </c>
      <c r="C21" s="14" t="s">
        <v>21</v>
      </c>
      <c r="D21" s="21">
        <v>410101</v>
      </c>
      <c r="E21" s="28" t="s">
        <v>42</v>
      </c>
      <c r="F21" s="16" t="s">
        <v>22</v>
      </c>
      <c r="G21" s="20">
        <v>1088850</v>
      </c>
      <c r="H21" s="18">
        <v>88128</v>
      </c>
      <c r="I21" s="18">
        <v>80564</v>
      </c>
      <c r="J21" s="18">
        <v>22342</v>
      </c>
      <c r="K21" s="18">
        <v>95210</v>
      </c>
      <c r="L21" s="18">
        <v>95120</v>
      </c>
      <c r="M21" s="18">
        <v>39216</v>
      </c>
      <c r="N21" s="18">
        <v>138201</v>
      </c>
      <c r="O21" s="18">
        <v>29054</v>
      </c>
      <c r="P21" s="18">
        <v>37238</v>
      </c>
      <c r="Q21" s="18">
        <v>78165</v>
      </c>
      <c r="R21" s="18">
        <v>121356</v>
      </c>
      <c r="S21" s="18">
        <v>264256</v>
      </c>
    </row>
    <row r="22" spans="1:19" ht="14.4" x14ac:dyDescent="0.3">
      <c r="A22" s="12">
        <v>1123100000</v>
      </c>
      <c r="B22" s="13" t="s">
        <v>20</v>
      </c>
      <c r="C22" s="14" t="s">
        <v>21</v>
      </c>
      <c r="D22" s="21">
        <v>410201</v>
      </c>
      <c r="E22" s="28" t="s">
        <v>43</v>
      </c>
      <c r="F22" s="16" t="s">
        <v>22</v>
      </c>
      <c r="G22" s="17">
        <v>1037000</v>
      </c>
      <c r="H22" s="18">
        <v>102451</v>
      </c>
      <c r="I22" s="18">
        <v>132654</v>
      </c>
      <c r="J22" s="18">
        <v>33125</v>
      </c>
      <c r="K22" s="18">
        <v>87236</v>
      </c>
      <c r="L22" s="18">
        <v>31456</v>
      </c>
      <c r="M22" s="18">
        <v>32103</v>
      </c>
      <c r="N22" s="18">
        <v>98254</v>
      </c>
      <c r="O22" s="18">
        <v>48561</v>
      </c>
      <c r="P22" s="18">
        <v>84756</v>
      </c>
      <c r="Q22" s="18">
        <v>93567</v>
      </c>
      <c r="R22" s="18">
        <v>137245</v>
      </c>
      <c r="S22" s="18">
        <v>155592</v>
      </c>
    </row>
    <row r="23" spans="1:19" ht="14.4" x14ac:dyDescent="0.3">
      <c r="A23" s="12">
        <v>1123100000</v>
      </c>
      <c r="B23" s="13" t="s">
        <v>20</v>
      </c>
      <c r="C23" s="14" t="s">
        <v>21</v>
      </c>
      <c r="D23" s="21">
        <v>410202</v>
      </c>
      <c r="E23" s="27" t="s">
        <v>44</v>
      </c>
      <c r="F23" s="16" t="s">
        <v>22</v>
      </c>
      <c r="G23" s="17">
        <v>725900</v>
      </c>
      <c r="H23" s="18">
        <v>70215</v>
      </c>
      <c r="I23" s="18">
        <v>63452</v>
      </c>
      <c r="J23" s="18">
        <v>56804</v>
      </c>
      <c r="K23" s="18">
        <v>67524</v>
      </c>
      <c r="L23" s="18">
        <v>59124</v>
      </c>
      <c r="M23" s="18">
        <v>52456</v>
      </c>
      <c r="N23" s="18">
        <v>56241</v>
      </c>
      <c r="O23" s="18">
        <v>56321</v>
      </c>
      <c r="P23" s="18">
        <v>67215</v>
      </c>
      <c r="Q23" s="18">
        <v>50365</v>
      </c>
      <c r="R23" s="18">
        <v>50421</v>
      </c>
      <c r="S23" s="18">
        <v>75762</v>
      </c>
    </row>
    <row r="24" spans="1:19" ht="14.4" x14ac:dyDescent="0.3">
      <c r="A24" s="12">
        <v>1123100000</v>
      </c>
      <c r="B24" s="13" t="s">
        <v>20</v>
      </c>
      <c r="C24" s="14" t="s">
        <v>21</v>
      </c>
      <c r="D24" s="21">
        <v>430101</v>
      </c>
      <c r="E24" s="27" t="s">
        <v>45</v>
      </c>
      <c r="F24" s="16" t="s">
        <v>22</v>
      </c>
      <c r="G24" s="20">
        <v>41800</v>
      </c>
      <c r="H24" s="18">
        <v>10900</v>
      </c>
      <c r="I24" s="18">
        <v>11500</v>
      </c>
      <c r="J24" s="18">
        <v>0</v>
      </c>
      <c r="K24" s="18">
        <v>8750</v>
      </c>
      <c r="L24" s="18">
        <v>0</v>
      </c>
      <c r="M24" s="18">
        <v>0</v>
      </c>
      <c r="N24" s="18">
        <v>5127</v>
      </c>
      <c r="O24" s="18">
        <v>0</v>
      </c>
      <c r="P24" s="18">
        <v>0</v>
      </c>
      <c r="Q24" s="18">
        <v>5523</v>
      </c>
      <c r="R24" s="18">
        <v>0</v>
      </c>
      <c r="S24" s="18">
        <v>0</v>
      </c>
    </row>
    <row r="25" spans="1:19" ht="14.4" x14ac:dyDescent="0.3">
      <c r="A25" s="12">
        <v>1123100000</v>
      </c>
      <c r="B25" s="13" t="s">
        <v>20</v>
      </c>
      <c r="C25" s="14" t="s">
        <v>21</v>
      </c>
      <c r="D25" s="21">
        <v>430201</v>
      </c>
      <c r="E25" s="27" t="s">
        <v>46</v>
      </c>
      <c r="F25" s="16" t="s">
        <v>22</v>
      </c>
      <c r="G25" s="17">
        <v>2644759.87</v>
      </c>
      <c r="H25" s="18">
        <v>338560</v>
      </c>
      <c r="I25" s="18">
        <v>309245</v>
      </c>
      <c r="J25" s="18">
        <v>208456</v>
      </c>
      <c r="K25" s="18">
        <v>151045</v>
      </c>
      <c r="L25" s="18">
        <v>201356</v>
      </c>
      <c r="M25" s="18">
        <v>198562</v>
      </c>
      <c r="N25" s="18">
        <v>180456</v>
      </c>
      <c r="O25" s="18">
        <v>249356</v>
      </c>
      <c r="P25" s="18">
        <v>271564</v>
      </c>
      <c r="Q25" s="18">
        <v>201345</v>
      </c>
      <c r="R25" s="18">
        <v>145365</v>
      </c>
      <c r="S25" s="18">
        <v>189449.87</v>
      </c>
    </row>
    <row r="26" spans="1:19" ht="14.4" x14ac:dyDescent="0.3">
      <c r="A26" s="12">
        <v>1123100000</v>
      </c>
      <c r="B26" s="13" t="s">
        <v>20</v>
      </c>
      <c r="C26" s="14" t="s">
        <v>21</v>
      </c>
      <c r="D26" s="21">
        <v>430202</v>
      </c>
      <c r="E26" s="27" t="s">
        <v>47</v>
      </c>
      <c r="F26" s="16" t="s">
        <v>22</v>
      </c>
      <c r="G26" s="17">
        <v>829600</v>
      </c>
      <c r="H26" s="18">
        <v>101356</v>
      </c>
      <c r="I26" s="18">
        <v>80356</v>
      </c>
      <c r="J26" s="18">
        <v>50264</v>
      </c>
      <c r="K26" s="18">
        <v>62546</v>
      </c>
      <c r="L26" s="18">
        <v>82564</v>
      </c>
      <c r="M26" s="18">
        <v>92356</v>
      </c>
      <c r="N26" s="18">
        <v>81256</v>
      </c>
      <c r="O26" s="18">
        <v>35967</v>
      </c>
      <c r="P26" s="18">
        <v>5321</v>
      </c>
      <c r="Q26" s="18">
        <v>65042</v>
      </c>
      <c r="R26" s="18">
        <v>83216</v>
      </c>
      <c r="S26" s="18">
        <v>89356</v>
      </c>
    </row>
    <row r="27" spans="1:19" ht="14.4" x14ac:dyDescent="0.3">
      <c r="A27" s="12">
        <v>1123100000</v>
      </c>
      <c r="B27" s="13" t="s">
        <v>20</v>
      </c>
      <c r="C27" s="14" t="s">
        <v>21</v>
      </c>
      <c r="D27" s="21">
        <v>430301</v>
      </c>
      <c r="E27" s="27" t="s">
        <v>48</v>
      </c>
      <c r="F27" s="16" t="s">
        <v>22</v>
      </c>
      <c r="G27" s="20">
        <v>1140700</v>
      </c>
      <c r="H27" s="18">
        <v>100265</v>
      </c>
      <c r="I27" s="18">
        <v>102452</v>
      </c>
      <c r="J27" s="18">
        <v>94532</v>
      </c>
      <c r="K27" s="18">
        <v>109654</v>
      </c>
      <c r="L27" s="18">
        <v>98465</v>
      </c>
      <c r="M27" s="18">
        <v>82356</v>
      </c>
      <c r="N27" s="18">
        <v>97654</v>
      </c>
      <c r="O27" s="18">
        <v>97652</v>
      </c>
      <c r="P27" s="18">
        <v>102564</v>
      </c>
      <c r="Q27" s="18">
        <v>74568</v>
      </c>
      <c r="R27" s="18">
        <v>83995</v>
      </c>
      <c r="S27" s="18">
        <v>96543</v>
      </c>
    </row>
    <row r="28" spans="1:19" ht="14.4" x14ac:dyDescent="0.3">
      <c r="A28" s="12">
        <v>1123100000</v>
      </c>
      <c r="B28" s="13" t="s">
        <v>20</v>
      </c>
      <c r="C28" s="14" t="s">
        <v>21</v>
      </c>
      <c r="D28" s="21">
        <v>430501</v>
      </c>
      <c r="E28" s="27" t="s">
        <v>49</v>
      </c>
      <c r="F28" s="16" t="s">
        <v>22</v>
      </c>
      <c r="G28" s="17">
        <v>93330</v>
      </c>
      <c r="H28" s="18">
        <v>16456</v>
      </c>
      <c r="I28" s="18">
        <v>12865</v>
      </c>
      <c r="J28" s="18">
        <v>5865</v>
      </c>
      <c r="K28" s="18">
        <v>5765</v>
      </c>
      <c r="L28" s="18">
        <v>9124</v>
      </c>
      <c r="M28" s="18">
        <v>6958</v>
      </c>
      <c r="N28" s="18">
        <v>5423</v>
      </c>
      <c r="O28" s="18">
        <v>5324</v>
      </c>
      <c r="P28" s="18">
        <v>6231</v>
      </c>
      <c r="Q28" s="18">
        <v>6123</v>
      </c>
      <c r="R28" s="18">
        <v>7254</v>
      </c>
      <c r="S28" s="18">
        <v>5942</v>
      </c>
    </row>
    <row r="29" spans="1:19" ht="14.4" x14ac:dyDescent="0.3">
      <c r="A29" s="12">
        <v>1123100000</v>
      </c>
      <c r="B29" s="13" t="s">
        <v>20</v>
      </c>
      <c r="C29" s="14" t="s">
        <v>21</v>
      </c>
      <c r="D29" s="21">
        <v>430502</v>
      </c>
      <c r="E29" s="27" t="s">
        <v>50</v>
      </c>
      <c r="F29" s="16" t="s">
        <v>22</v>
      </c>
      <c r="G29" s="17">
        <v>10370</v>
      </c>
      <c r="H29" s="18">
        <v>965</v>
      </c>
      <c r="I29" s="18">
        <v>856</v>
      </c>
      <c r="J29" s="18">
        <v>579</v>
      </c>
      <c r="K29" s="18">
        <v>1354</v>
      </c>
      <c r="L29" s="18">
        <v>465</v>
      </c>
      <c r="M29" s="18">
        <v>798</v>
      </c>
      <c r="N29" s="18">
        <v>856</v>
      </c>
      <c r="O29" s="18">
        <v>456</v>
      </c>
      <c r="P29" s="18">
        <v>1325</v>
      </c>
      <c r="Q29" s="18">
        <v>1320</v>
      </c>
      <c r="R29" s="18">
        <v>956</v>
      </c>
      <c r="S29" s="18">
        <v>440</v>
      </c>
    </row>
    <row r="30" spans="1:19" ht="14.4" x14ac:dyDescent="0.3">
      <c r="A30" s="12">
        <v>1123100000</v>
      </c>
      <c r="B30" s="13" t="s">
        <v>20</v>
      </c>
      <c r="C30" s="14" t="s">
        <v>21</v>
      </c>
      <c r="D30" s="21">
        <v>430601</v>
      </c>
      <c r="E30" s="27" t="s">
        <v>51</v>
      </c>
      <c r="F30" s="16" t="s">
        <v>22</v>
      </c>
      <c r="G30" s="20">
        <v>217770</v>
      </c>
      <c r="H30" s="18">
        <v>18653</v>
      </c>
      <c r="I30" s="18">
        <v>16452</v>
      </c>
      <c r="J30" s="18">
        <v>14653</v>
      </c>
      <c r="K30" s="18">
        <v>26450</v>
      </c>
      <c r="L30" s="18">
        <v>16120</v>
      </c>
      <c r="M30" s="18">
        <v>18320</v>
      </c>
      <c r="N30" s="18">
        <v>19456</v>
      </c>
      <c r="O30" s="18">
        <v>15465</v>
      </c>
      <c r="P30" s="18">
        <v>14632</v>
      </c>
      <c r="Q30" s="18">
        <v>20846</v>
      </c>
      <c r="R30" s="18">
        <v>17366</v>
      </c>
      <c r="S30" s="18">
        <v>19357</v>
      </c>
    </row>
    <row r="31" spans="1:19" ht="14.4" x14ac:dyDescent="0.3">
      <c r="A31" s="12">
        <v>1123100000</v>
      </c>
      <c r="B31" s="13" t="s">
        <v>20</v>
      </c>
      <c r="C31" s="14" t="s">
        <v>21</v>
      </c>
      <c r="D31" s="21">
        <v>430901</v>
      </c>
      <c r="E31" s="27" t="s">
        <v>52</v>
      </c>
      <c r="F31" s="16" t="s">
        <v>22</v>
      </c>
      <c r="G31" s="20">
        <v>217770</v>
      </c>
      <c r="H31" s="18">
        <v>22035</v>
      </c>
      <c r="I31" s="18">
        <v>26102</v>
      </c>
      <c r="J31" s="18">
        <v>12856</v>
      </c>
      <c r="K31" s="18">
        <v>10865</v>
      </c>
      <c r="L31" s="18">
        <v>14563</v>
      </c>
      <c r="M31" s="18">
        <v>12456</v>
      </c>
      <c r="N31" s="18">
        <v>18965</v>
      </c>
      <c r="O31" s="18">
        <v>26856</v>
      </c>
      <c r="P31" s="18">
        <v>28123</v>
      </c>
      <c r="Q31" s="18">
        <v>20654</v>
      </c>
      <c r="R31" s="18">
        <v>8060</v>
      </c>
      <c r="S31" s="18">
        <v>16235</v>
      </c>
    </row>
    <row r="32" spans="1:19" ht="14.4" x14ac:dyDescent="0.3">
      <c r="A32" s="12">
        <v>1123100000</v>
      </c>
      <c r="B32" s="13" t="s">
        <v>20</v>
      </c>
      <c r="C32" s="14" t="s">
        <v>21</v>
      </c>
      <c r="D32" s="21">
        <v>431001</v>
      </c>
      <c r="E32" s="27" t="s">
        <v>53</v>
      </c>
      <c r="F32" s="16" t="s">
        <v>22</v>
      </c>
      <c r="G32" s="20">
        <v>653310</v>
      </c>
      <c r="H32" s="18">
        <v>54442.5</v>
      </c>
      <c r="I32" s="18">
        <v>54442.5</v>
      </c>
      <c r="J32" s="18">
        <v>54442.5</v>
      </c>
      <c r="K32" s="18">
        <v>54442.5</v>
      </c>
      <c r="L32" s="18">
        <v>54442.5</v>
      </c>
      <c r="M32" s="18">
        <v>54442.5</v>
      </c>
      <c r="N32" s="18">
        <v>54442.5</v>
      </c>
      <c r="O32" s="18">
        <v>54442.5</v>
      </c>
      <c r="P32" s="18">
        <v>54442.5</v>
      </c>
      <c r="Q32" s="18">
        <v>54442.5</v>
      </c>
      <c r="R32" s="18">
        <v>54442.5</v>
      </c>
      <c r="S32" s="18">
        <v>54442.5</v>
      </c>
    </row>
    <row r="33" spans="1:19" ht="14.4" x14ac:dyDescent="0.3">
      <c r="A33" s="12">
        <v>1123100000</v>
      </c>
      <c r="B33" s="13" t="s">
        <v>20</v>
      </c>
      <c r="C33" s="14" t="s">
        <v>21</v>
      </c>
      <c r="D33" s="21">
        <v>431101</v>
      </c>
      <c r="E33" s="27" t="s">
        <v>54</v>
      </c>
      <c r="F33" s="16" t="s">
        <v>22</v>
      </c>
      <c r="G33" s="20">
        <v>435540</v>
      </c>
      <c r="H33" s="18">
        <v>36245</v>
      </c>
      <c r="I33" s="18">
        <v>39562</v>
      </c>
      <c r="J33" s="18">
        <v>37562</v>
      </c>
      <c r="K33" s="18">
        <v>34562</v>
      </c>
      <c r="L33" s="18">
        <v>32476</v>
      </c>
      <c r="M33" s="18">
        <v>31765</v>
      </c>
      <c r="N33" s="18">
        <v>35946</v>
      </c>
      <c r="O33" s="18">
        <v>27210</v>
      </c>
      <c r="P33" s="18">
        <v>39012</v>
      </c>
      <c r="Q33" s="18">
        <v>36095</v>
      </c>
      <c r="R33" s="18">
        <v>36254</v>
      </c>
      <c r="S33" s="18">
        <v>48851</v>
      </c>
    </row>
    <row r="34" spans="1:19" ht="14.4" x14ac:dyDescent="0.3">
      <c r="A34" s="12">
        <v>1123100000</v>
      </c>
      <c r="B34" s="13" t="s">
        <v>20</v>
      </c>
      <c r="C34" s="14" t="s">
        <v>21</v>
      </c>
      <c r="D34" s="21">
        <v>431301</v>
      </c>
      <c r="E34" s="27" t="s">
        <v>55</v>
      </c>
      <c r="F34" s="16" t="s">
        <v>22</v>
      </c>
      <c r="G34" s="20">
        <v>92552.25</v>
      </c>
      <c r="H34" s="18">
        <v>14865</v>
      </c>
      <c r="I34" s="18">
        <v>10356</v>
      </c>
      <c r="J34" s="18">
        <v>6593.25</v>
      </c>
      <c r="K34" s="18">
        <v>5896</v>
      </c>
      <c r="L34" s="18">
        <v>8654</v>
      </c>
      <c r="M34" s="18">
        <v>7658</v>
      </c>
      <c r="N34" s="18">
        <v>7325</v>
      </c>
      <c r="O34" s="18">
        <v>5687</v>
      </c>
      <c r="P34" s="18">
        <v>5642</v>
      </c>
      <c r="Q34" s="18">
        <v>6321</v>
      </c>
      <c r="R34" s="18">
        <v>7231</v>
      </c>
      <c r="S34" s="18">
        <v>6324</v>
      </c>
    </row>
    <row r="35" spans="1:19" ht="14.4" x14ac:dyDescent="0.3">
      <c r="A35" s="12">
        <v>1123100000</v>
      </c>
      <c r="B35" s="13" t="s">
        <v>20</v>
      </c>
      <c r="C35" s="14" t="s">
        <v>21</v>
      </c>
      <c r="D35" s="21">
        <v>431501</v>
      </c>
      <c r="E35" s="27" t="s">
        <v>56</v>
      </c>
      <c r="F35" s="16" t="s">
        <v>22</v>
      </c>
      <c r="G35" s="20">
        <v>157883.25</v>
      </c>
      <c r="H35" s="18">
        <v>20563</v>
      </c>
      <c r="I35" s="18">
        <v>17230</v>
      </c>
      <c r="J35" s="18">
        <v>11356</v>
      </c>
      <c r="K35" s="18">
        <v>12036</v>
      </c>
      <c r="L35" s="18">
        <v>14230</v>
      </c>
      <c r="M35" s="18">
        <v>12956</v>
      </c>
      <c r="N35" s="18">
        <v>11564</v>
      </c>
      <c r="O35" s="18">
        <v>10652</v>
      </c>
      <c r="P35" s="18">
        <v>11456</v>
      </c>
      <c r="Q35" s="18">
        <v>12659</v>
      </c>
      <c r="R35" s="18">
        <v>12103</v>
      </c>
      <c r="S35" s="18">
        <v>11078.25</v>
      </c>
    </row>
    <row r="36" spans="1:19" ht="14.4" x14ac:dyDescent="0.3">
      <c r="A36" s="12">
        <v>1123100000</v>
      </c>
      <c r="B36" s="13" t="s">
        <v>20</v>
      </c>
      <c r="C36" s="14" t="s">
        <v>21</v>
      </c>
      <c r="D36" s="21">
        <v>431601</v>
      </c>
      <c r="E36" s="27" t="s">
        <v>57</v>
      </c>
      <c r="F36" s="16" t="s">
        <v>22</v>
      </c>
      <c r="G36" s="20">
        <v>326655</v>
      </c>
      <c r="H36" s="18">
        <v>27221</v>
      </c>
      <c r="I36" s="18">
        <v>27221</v>
      </c>
      <c r="J36" s="18">
        <v>27221</v>
      </c>
      <c r="K36" s="18">
        <v>27221</v>
      </c>
      <c r="L36" s="18">
        <v>27221</v>
      </c>
      <c r="M36" s="18">
        <v>27221</v>
      </c>
      <c r="N36" s="18">
        <v>27221</v>
      </c>
      <c r="O36" s="18">
        <v>27221</v>
      </c>
      <c r="P36" s="18">
        <v>27221</v>
      </c>
      <c r="Q36" s="18">
        <v>27221</v>
      </c>
      <c r="R36" s="18">
        <v>27221</v>
      </c>
      <c r="S36" s="18">
        <v>27224</v>
      </c>
    </row>
    <row r="37" spans="1:19" ht="14.4" x14ac:dyDescent="0.3">
      <c r="A37" s="12">
        <v>1123100000</v>
      </c>
      <c r="B37" s="13" t="s">
        <v>20</v>
      </c>
      <c r="C37" s="14" t="s">
        <v>21</v>
      </c>
      <c r="D37" s="21">
        <v>431701</v>
      </c>
      <c r="E37" s="27" t="s">
        <v>58</v>
      </c>
      <c r="F37" s="16" t="s">
        <v>22</v>
      </c>
      <c r="G37" s="17">
        <v>816637.5</v>
      </c>
      <c r="H37" s="18">
        <v>67235</v>
      </c>
      <c r="I37" s="18">
        <v>68543</v>
      </c>
      <c r="J37" s="18">
        <v>63542</v>
      </c>
      <c r="K37" s="18">
        <v>63251</v>
      </c>
      <c r="L37" s="18">
        <v>70231</v>
      </c>
      <c r="M37" s="18">
        <v>74210</v>
      </c>
      <c r="N37" s="18">
        <v>60325</v>
      </c>
      <c r="O37" s="18">
        <v>70325</v>
      </c>
      <c r="P37" s="18">
        <v>68654</v>
      </c>
      <c r="Q37" s="18">
        <v>69453</v>
      </c>
      <c r="R37" s="18">
        <v>70235</v>
      </c>
      <c r="S37" s="18">
        <v>70633.5</v>
      </c>
    </row>
    <row r="38" spans="1:19" ht="14.4" x14ac:dyDescent="0.3">
      <c r="A38" s="12">
        <v>1123100000</v>
      </c>
      <c r="B38" s="13" t="s">
        <v>20</v>
      </c>
      <c r="C38" s="14" t="s">
        <v>21</v>
      </c>
      <c r="D38" s="21">
        <v>431702</v>
      </c>
      <c r="E38" s="27" t="s">
        <v>59</v>
      </c>
      <c r="F38" s="16" t="s">
        <v>22</v>
      </c>
      <c r="G38" s="17">
        <v>174216</v>
      </c>
      <c r="H38" s="18">
        <v>15645</v>
      </c>
      <c r="I38" s="18">
        <v>16542</v>
      </c>
      <c r="J38" s="18">
        <v>14865</v>
      </c>
      <c r="K38" s="18">
        <v>14326</v>
      </c>
      <c r="L38" s="18">
        <v>14956</v>
      </c>
      <c r="M38" s="18">
        <v>12789</v>
      </c>
      <c r="N38" s="18">
        <v>13245</v>
      </c>
      <c r="O38" s="18">
        <v>14865</v>
      </c>
      <c r="P38" s="18">
        <v>14562</v>
      </c>
      <c r="Q38" s="18">
        <v>14325</v>
      </c>
      <c r="R38" s="18">
        <v>14201</v>
      </c>
      <c r="S38" s="18">
        <v>13895</v>
      </c>
    </row>
    <row r="39" spans="1:19" ht="14.4" x14ac:dyDescent="0.3">
      <c r="A39" s="12">
        <v>1123100000</v>
      </c>
      <c r="B39" s="13" t="s">
        <v>20</v>
      </c>
      <c r="C39" s="14" t="s">
        <v>21</v>
      </c>
      <c r="D39" s="21">
        <v>431801</v>
      </c>
      <c r="E39" s="27" t="s">
        <v>60</v>
      </c>
      <c r="F39" s="16" t="s">
        <v>22</v>
      </c>
      <c r="G39" s="20">
        <v>6043910</v>
      </c>
      <c r="H39" s="18">
        <v>503456</v>
      </c>
      <c r="I39" s="18">
        <v>609452</v>
      </c>
      <c r="J39" s="18">
        <v>486325</v>
      </c>
      <c r="K39" s="18">
        <v>486549</v>
      </c>
      <c r="L39" s="18">
        <v>506245</v>
      </c>
      <c r="M39" s="18">
        <v>505215</v>
      </c>
      <c r="N39" s="18">
        <v>541035</v>
      </c>
      <c r="O39" s="18">
        <v>495023</v>
      </c>
      <c r="P39" s="18">
        <v>522415</v>
      </c>
      <c r="Q39" s="18">
        <v>503451</v>
      </c>
      <c r="R39" s="18">
        <v>884744</v>
      </c>
      <c r="S39" s="18">
        <v>0</v>
      </c>
    </row>
    <row r="40" spans="1:19" ht="14.4" x14ac:dyDescent="0.3">
      <c r="A40" s="12">
        <v>1123100000</v>
      </c>
      <c r="B40" s="13" t="s">
        <v>20</v>
      </c>
      <c r="C40" s="14" t="s">
        <v>21</v>
      </c>
      <c r="D40" s="21">
        <v>431802</v>
      </c>
      <c r="E40" s="27" t="s">
        <v>61</v>
      </c>
      <c r="F40" s="16" t="s">
        <v>22</v>
      </c>
      <c r="G40" s="17">
        <v>195993</v>
      </c>
      <c r="H40" s="18">
        <v>16332</v>
      </c>
      <c r="I40" s="18">
        <v>16332</v>
      </c>
      <c r="J40" s="18">
        <v>16332</v>
      </c>
      <c r="K40" s="18">
        <v>16332</v>
      </c>
      <c r="L40" s="18">
        <v>16332</v>
      </c>
      <c r="M40" s="18">
        <v>16332</v>
      </c>
      <c r="N40" s="18">
        <v>16332</v>
      </c>
      <c r="O40" s="18">
        <v>16332</v>
      </c>
      <c r="P40" s="18">
        <v>16332</v>
      </c>
      <c r="Q40" s="18">
        <v>16332</v>
      </c>
      <c r="R40" s="18">
        <v>16332</v>
      </c>
      <c r="S40" s="18">
        <v>16341</v>
      </c>
    </row>
    <row r="41" spans="1:19" ht="14.4" x14ac:dyDescent="0.3">
      <c r="A41" s="12">
        <v>1123100000</v>
      </c>
      <c r="B41" s="13" t="s">
        <v>20</v>
      </c>
      <c r="C41" s="14" t="s">
        <v>21</v>
      </c>
      <c r="D41" s="21">
        <v>510101</v>
      </c>
      <c r="E41" s="27" t="s">
        <v>62</v>
      </c>
      <c r="F41" s="16" t="s">
        <v>22</v>
      </c>
      <c r="G41" s="20">
        <v>1205780</v>
      </c>
      <c r="H41" s="18">
        <v>138562</v>
      </c>
      <c r="I41" s="18">
        <v>118235</v>
      </c>
      <c r="J41" s="18">
        <v>118653</v>
      </c>
      <c r="K41" s="18">
        <v>109452</v>
      </c>
      <c r="L41" s="18">
        <v>88563</v>
      </c>
      <c r="M41" s="18">
        <v>88547</v>
      </c>
      <c r="N41" s="18">
        <v>101256</v>
      </c>
      <c r="O41" s="18">
        <v>102564</v>
      </c>
      <c r="P41" s="18">
        <v>92563</v>
      </c>
      <c r="Q41" s="18">
        <v>87562</v>
      </c>
      <c r="R41" s="18">
        <v>85235</v>
      </c>
      <c r="S41" s="18">
        <v>74588</v>
      </c>
    </row>
    <row r="42" spans="1:19" ht="14.4" x14ac:dyDescent="0.3">
      <c r="A42" s="12">
        <v>1123100000</v>
      </c>
      <c r="B42" s="13" t="s">
        <v>20</v>
      </c>
      <c r="C42" s="14" t="s">
        <v>21</v>
      </c>
      <c r="D42" s="21">
        <v>510301</v>
      </c>
      <c r="E42" s="21" t="s">
        <v>63</v>
      </c>
      <c r="F42" s="16" t="s">
        <v>22</v>
      </c>
      <c r="G42" s="20">
        <v>43554</v>
      </c>
      <c r="H42" s="18">
        <v>3629</v>
      </c>
      <c r="I42" s="18">
        <v>3629</v>
      </c>
      <c r="J42" s="18">
        <v>3629</v>
      </c>
      <c r="K42" s="18">
        <v>3629</v>
      </c>
      <c r="L42" s="18">
        <v>3629</v>
      </c>
      <c r="M42" s="18">
        <v>3629</v>
      </c>
      <c r="N42" s="18">
        <v>3630</v>
      </c>
      <c r="O42" s="18">
        <v>3630</v>
      </c>
      <c r="P42" s="18">
        <v>3630</v>
      </c>
      <c r="Q42" s="18">
        <v>3630</v>
      </c>
      <c r="R42" s="18">
        <v>3630</v>
      </c>
      <c r="S42" s="18">
        <v>3630</v>
      </c>
    </row>
    <row r="43" spans="1:19" ht="14.4" x14ac:dyDescent="0.3">
      <c r="A43" s="12">
        <v>1123100000</v>
      </c>
      <c r="B43" s="13" t="s">
        <v>20</v>
      </c>
      <c r="C43" s="14" t="s">
        <v>21</v>
      </c>
      <c r="D43" s="21">
        <v>510501</v>
      </c>
      <c r="E43" s="27" t="s">
        <v>64</v>
      </c>
      <c r="F43" s="16" t="s">
        <v>22</v>
      </c>
      <c r="G43" s="20">
        <v>1088.8499999999999</v>
      </c>
      <c r="H43" s="18">
        <v>90</v>
      </c>
      <c r="I43" s="18">
        <v>54</v>
      </c>
      <c r="J43" s="18">
        <v>25</v>
      </c>
      <c r="K43" s="18">
        <v>15</v>
      </c>
      <c r="L43" s="18">
        <v>79</v>
      </c>
      <c r="M43" s="18">
        <v>89</v>
      </c>
      <c r="N43" s="18">
        <v>139</v>
      </c>
      <c r="O43" s="18">
        <v>59</v>
      </c>
      <c r="P43" s="18">
        <v>90</v>
      </c>
      <c r="Q43" s="18">
        <v>105</v>
      </c>
      <c r="R43" s="18">
        <v>175</v>
      </c>
      <c r="S43" s="18">
        <v>168.85</v>
      </c>
    </row>
    <row r="44" spans="1:19" ht="14.4" x14ac:dyDescent="0.3">
      <c r="A44" s="12">
        <v>1123100000</v>
      </c>
      <c r="B44" s="13" t="s">
        <v>20</v>
      </c>
      <c r="C44" s="14" t="s">
        <v>21</v>
      </c>
      <c r="D44" s="21">
        <v>510901</v>
      </c>
      <c r="E44" s="21" t="s">
        <v>65</v>
      </c>
      <c r="F44" s="16" t="s">
        <v>22</v>
      </c>
      <c r="G44" s="20">
        <v>50000</v>
      </c>
      <c r="H44" s="18">
        <v>0</v>
      </c>
      <c r="I44" s="18">
        <v>13325</v>
      </c>
      <c r="J44" s="18">
        <v>1755</v>
      </c>
      <c r="K44" s="18">
        <v>9056</v>
      </c>
      <c r="L44" s="18">
        <v>1845</v>
      </c>
      <c r="M44" s="18">
        <v>8246</v>
      </c>
      <c r="N44" s="18">
        <v>1346</v>
      </c>
      <c r="O44" s="18">
        <v>4862</v>
      </c>
      <c r="P44" s="18">
        <v>1217</v>
      </c>
      <c r="Q44" s="18">
        <v>3932</v>
      </c>
      <c r="R44" s="18">
        <v>2845</v>
      </c>
      <c r="S44" s="18">
        <v>1571</v>
      </c>
    </row>
    <row r="45" spans="1:19" ht="14.4" x14ac:dyDescent="0.3">
      <c r="A45" s="12">
        <v>1123100000</v>
      </c>
      <c r="B45" s="13" t="s">
        <v>20</v>
      </c>
      <c r="C45" s="14" t="s">
        <v>21</v>
      </c>
      <c r="D45" s="21">
        <v>610501</v>
      </c>
      <c r="E45" s="21" t="s">
        <v>66</v>
      </c>
      <c r="F45" s="16" t="s">
        <v>22</v>
      </c>
      <c r="G45" s="20">
        <v>10370</v>
      </c>
      <c r="H45" s="18">
        <v>0</v>
      </c>
      <c r="I45" s="18">
        <v>6543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3827</v>
      </c>
      <c r="P45" s="18">
        <v>0</v>
      </c>
      <c r="Q45" s="18">
        <v>0</v>
      </c>
      <c r="R45" s="18">
        <v>0</v>
      </c>
      <c r="S45" s="18">
        <v>0</v>
      </c>
    </row>
    <row r="46" spans="1:19" ht="14.4" x14ac:dyDescent="0.3">
      <c r="A46" s="12">
        <v>1123100000</v>
      </c>
      <c r="B46" s="13" t="s">
        <v>20</v>
      </c>
      <c r="C46" s="14" t="s">
        <v>21</v>
      </c>
      <c r="D46" s="21">
        <v>610601</v>
      </c>
      <c r="E46" s="27" t="s">
        <v>67</v>
      </c>
      <c r="F46" s="16" t="s">
        <v>22</v>
      </c>
      <c r="G46" s="17">
        <v>41800</v>
      </c>
      <c r="H46" s="18">
        <v>0</v>
      </c>
      <c r="I46" s="18">
        <v>0</v>
      </c>
      <c r="J46" s="18">
        <v>9865</v>
      </c>
      <c r="K46" s="18">
        <v>0</v>
      </c>
      <c r="L46" s="18">
        <v>8745</v>
      </c>
      <c r="M46" s="18">
        <v>0</v>
      </c>
      <c r="N46" s="18">
        <v>4632</v>
      </c>
      <c r="O46" s="18">
        <v>0</v>
      </c>
      <c r="P46" s="18">
        <v>7236</v>
      </c>
      <c r="Q46" s="18">
        <v>5126</v>
      </c>
      <c r="R46" s="18">
        <v>3245</v>
      </c>
      <c r="S46" s="18">
        <v>2951</v>
      </c>
    </row>
    <row r="47" spans="1:19" ht="14.4" x14ac:dyDescent="0.3">
      <c r="A47" s="12">
        <v>1123100000</v>
      </c>
      <c r="B47" s="13" t="s">
        <v>20</v>
      </c>
      <c r="C47" s="14" t="s">
        <v>21</v>
      </c>
      <c r="D47" s="21">
        <v>610602</v>
      </c>
      <c r="E47" s="27" t="s">
        <v>68</v>
      </c>
      <c r="F47" s="16" t="s">
        <v>22</v>
      </c>
      <c r="G47" s="17">
        <v>518500</v>
      </c>
      <c r="H47" s="18">
        <v>43285</v>
      </c>
      <c r="I47" s="18">
        <v>43285</v>
      </c>
      <c r="J47" s="18">
        <v>43285</v>
      </c>
      <c r="K47" s="18">
        <v>43285</v>
      </c>
      <c r="L47" s="18">
        <v>43285</v>
      </c>
      <c r="M47" s="18">
        <v>43285</v>
      </c>
      <c r="N47" s="18">
        <v>43285</v>
      </c>
      <c r="O47" s="18">
        <v>43285</v>
      </c>
      <c r="P47" s="18">
        <v>43285</v>
      </c>
      <c r="Q47" s="18">
        <v>43285</v>
      </c>
      <c r="R47" s="18">
        <v>42365</v>
      </c>
      <c r="S47" s="18">
        <v>43285</v>
      </c>
    </row>
    <row r="48" spans="1:19" ht="14.4" x14ac:dyDescent="0.3">
      <c r="A48" s="12">
        <v>1123100000</v>
      </c>
      <c r="B48" s="13" t="s">
        <v>20</v>
      </c>
      <c r="C48" s="14" t="s">
        <v>21</v>
      </c>
      <c r="D48" s="21">
        <v>610603</v>
      </c>
      <c r="E48" s="27" t="s">
        <v>69</v>
      </c>
      <c r="F48" s="16" t="s">
        <v>22</v>
      </c>
      <c r="G48" s="17">
        <v>881450</v>
      </c>
      <c r="H48" s="18">
        <v>73446</v>
      </c>
      <c r="I48" s="18">
        <v>73446</v>
      </c>
      <c r="J48" s="18">
        <v>73456</v>
      </c>
      <c r="K48" s="18">
        <v>73446</v>
      </c>
      <c r="L48" s="18">
        <v>73456</v>
      </c>
      <c r="M48" s="18">
        <v>73454</v>
      </c>
      <c r="N48" s="18">
        <v>73456</v>
      </c>
      <c r="O48" s="18">
        <v>73446</v>
      </c>
      <c r="P48" s="18">
        <v>73496</v>
      </c>
      <c r="Q48" s="18">
        <v>73446</v>
      </c>
      <c r="R48" s="18">
        <v>73456</v>
      </c>
      <c r="S48" s="18">
        <v>73446</v>
      </c>
    </row>
    <row r="49" spans="1:19" ht="14.4" x14ac:dyDescent="0.3">
      <c r="A49" s="12">
        <v>1123100000</v>
      </c>
      <c r="B49" s="13" t="s">
        <v>20</v>
      </c>
      <c r="C49" s="14" t="s">
        <v>21</v>
      </c>
      <c r="D49" s="21">
        <v>610604</v>
      </c>
      <c r="E49" s="28" t="s">
        <v>70</v>
      </c>
      <c r="F49" s="16" t="s">
        <v>22</v>
      </c>
      <c r="G49" s="17">
        <v>31110</v>
      </c>
      <c r="H49" s="18">
        <v>0</v>
      </c>
      <c r="I49" s="18">
        <v>5300</v>
      </c>
      <c r="J49" s="18">
        <v>0</v>
      </c>
      <c r="K49" s="18">
        <v>4100</v>
      </c>
      <c r="L49" s="18">
        <v>1786</v>
      </c>
      <c r="M49" s="18">
        <v>2900</v>
      </c>
      <c r="N49" s="18">
        <v>1145</v>
      </c>
      <c r="O49" s="18">
        <v>5480</v>
      </c>
      <c r="P49" s="18">
        <v>1740</v>
      </c>
      <c r="Q49" s="18">
        <v>3900</v>
      </c>
      <c r="R49" s="18">
        <v>2900</v>
      </c>
      <c r="S49" s="18">
        <v>1859</v>
      </c>
    </row>
    <row r="50" spans="1:19" ht="14.4" x14ac:dyDescent="0.3">
      <c r="A50" s="12">
        <v>1123100000</v>
      </c>
      <c r="B50" s="13" t="s">
        <v>20</v>
      </c>
      <c r="C50" s="14" t="s">
        <v>21</v>
      </c>
      <c r="D50" s="21">
        <v>610605</v>
      </c>
      <c r="E50" s="28" t="s">
        <v>71</v>
      </c>
      <c r="F50" s="16" t="s">
        <v>22</v>
      </c>
      <c r="G50" s="17">
        <v>20740</v>
      </c>
      <c r="H50" s="18">
        <v>0</v>
      </c>
      <c r="I50" s="18">
        <v>0</v>
      </c>
      <c r="J50" s="18">
        <v>3200</v>
      </c>
      <c r="K50" s="18">
        <v>0</v>
      </c>
      <c r="L50" s="18">
        <v>2800</v>
      </c>
      <c r="M50" s="18">
        <v>1320</v>
      </c>
      <c r="N50" s="18">
        <v>0</v>
      </c>
      <c r="O50" s="18">
        <v>3700</v>
      </c>
      <c r="P50" s="18">
        <v>1970</v>
      </c>
      <c r="Q50" s="18">
        <v>4650</v>
      </c>
      <c r="R50" s="18">
        <v>3100</v>
      </c>
      <c r="S50" s="18">
        <v>0</v>
      </c>
    </row>
    <row r="51" spans="1:19" ht="14.4" x14ac:dyDescent="0.3">
      <c r="A51" s="12">
        <v>1123100000</v>
      </c>
      <c r="B51" s="13" t="s">
        <v>20</v>
      </c>
      <c r="C51" s="14" t="s">
        <v>21</v>
      </c>
      <c r="D51" s="21">
        <v>610701</v>
      </c>
      <c r="E51" s="27" t="s">
        <v>72</v>
      </c>
      <c r="F51" s="16" t="s">
        <v>22</v>
      </c>
      <c r="G51" s="20">
        <v>500000</v>
      </c>
      <c r="H51" s="18">
        <v>40568</v>
      </c>
      <c r="I51" s="18">
        <v>0</v>
      </c>
      <c r="J51" s="18">
        <v>60452</v>
      </c>
      <c r="K51" s="18">
        <v>0</v>
      </c>
      <c r="L51" s="18">
        <v>87564</v>
      </c>
      <c r="M51" s="18">
        <v>40123</v>
      </c>
      <c r="N51" s="18">
        <v>69254</v>
      </c>
      <c r="O51" s="18">
        <v>85236</v>
      </c>
      <c r="P51" s="18">
        <v>51823</v>
      </c>
      <c r="Q51" s="18">
        <v>0</v>
      </c>
      <c r="R51" s="18">
        <v>23189</v>
      </c>
      <c r="S51" s="18">
        <v>41791</v>
      </c>
    </row>
    <row r="52" spans="1:19" ht="14.4" x14ac:dyDescent="0.3">
      <c r="A52" s="12">
        <v>1123100000</v>
      </c>
      <c r="B52" s="13" t="s">
        <v>20</v>
      </c>
      <c r="C52" s="14" t="s">
        <v>21</v>
      </c>
      <c r="D52" s="21">
        <v>610702</v>
      </c>
      <c r="E52" s="28" t="s">
        <v>73</v>
      </c>
      <c r="F52" s="16" t="s">
        <v>22</v>
      </c>
      <c r="G52" s="20">
        <v>800000</v>
      </c>
      <c r="H52" s="18">
        <v>0</v>
      </c>
      <c r="I52" s="18">
        <v>0</v>
      </c>
      <c r="J52" s="18">
        <v>0</v>
      </c>
      <c r="K52" s="18">
        <v>320000</v>
      </c>
      <c r="L52" s="18">
        <v>0</v>
      </c>
      <c r="M52" s="18">
        <v>115000</v>
      </c>
      <c r="N52" s="18">
        <v>0</v>
      </c>
      <c r="O52" s="18">
        <v>175000</v>
      </c>
      <c r="P52" s="18">
        <v>0</v>
      </c>
      <c r="Q52" s="18">
        <v>0</v>
      </c>
      <c r="R52" s="18">
        <v>190000</v>
      </c>
      <c r="S52" s="18">
        <v>0</v>
      </c>
    </row>
    <row r="53" spans="1:19" ht="14.4" x14ac:dyDescent="0.3">
      <c r="A53" s="12">
        <v>1123100000</v>
      </c>
      <c r="B53" s="13" t="s">
        <v>20</v>
      </c>
      <c r="C53" s="14" t="s">
        <v>21</v>
      </c>
      <c r="D53" s="21">
        <v>610703</v>
      </c>
      <c r="E53" s="28" t="s">
        <v>74</v>
      </c>
      <c r="F53" s="16" t="s">
        <v>22</v>
      </c>
      <c r="G53" s="20">
        <v>892600</v>
      </c>
      <c r="H53" s="18">
        <v>74383</v>
      </c>
      <c r="I53" s="18">
        <v>74383</v>
      </c>
      <c r="J53" s="18">
        <v>74383</v>
      </c>
      <c r="K53" s="18">
        <v>74383</v>
      </c>
      <c r="L53" s="18">
        <v>74383</v>
      </c>
      <c r="M53" s="18">
        <v>74383</v>
      </c>
      <c r="N53" s="18">
        <v>74383</v>
      </c>
      <c r="O53" s="18">
        <v>74383</v>
      </c>
      <c r="P53" s="18">
        <v>74383</v>
      </c>
      <c r="Q53" s="18">
        <v>74383</v>
      </c>
      <c r="R53" s="18">
        <v>74383</v>
      </c>
      <c r="S53" s="18">
        <v>74387</v>
      </c>
    </row>
    <row r="54" spans="1:19" ht="14.4" x14ac:dyDescent="0.3">
      <c r="A54" s="12">
        <v>1523811100</v>
      </c>
      <c r="B54" s="13" t="s">
        <v>20</v>
      </c>
      <c r="C54" s="14" t="s">
        <v>21</v>
      </c>
      <c r="D54" s="21">
        <v>810101</v>
      </c>
      <c r="E54" s="27" t="s">
        <v>75</v>
      </c>
      <c r="F54" s="16" t="s">
        <v>22</v>
      </c>
      <c r="G54" s="20">
        <v>72773755.950000003</v>
      </c>
      <c r="H54" s="18">
        <v>6064479</v>
      </c>
      <c r="I54" s="18">
        <v>6064479</v>
      </c>
      <c r="J54" s="18">
        <v>6064479</v>
      </c>
      <c r="K54" s="18">
        <v>6064479</v>
      </c>
      <c r="L54" s="18">
        <v>6064479</v>
      </c>
      <c r="M54" s="18">
        <v>6064479</v>
      </c>
      <c r="N54" s="18">
        <v>6064479</v>
      </c>
      <c r="O54" s="18">
        <v>6064479</v>
      </c>
      <c r="P54" s="18">
        <v>6064479</v>
      </c>
      <c r="Q54" s="18">
        <v>6064479</v>
      </c>
      <c r="R54" s="18">
        <v>6064479</v>
      </c>
      <c r="S54" s="18">
        <v>6064486.9500000002</v>
      </c>
    </row>
    <row r="55" spans="1:19" ht="14.4" x14ac:dyDescent="0.3">
      <c r="A55" s="12">
        <v>1523811100</v>
      </c>
      <c r="B55" s="13" t="s">
        <v>20</v>
      </c>
      <c r="C55" s="14" t="s">
        <v>21</v>
      </c>
      <c r="D55" s="21">
        <v>810201</v>
      </c>
      <c r="E55" s="27" t="s">
        <v>76</v>
      </c>
      <c r="F55" s="16" t="s">
        <v>22</v>
      </c>
      <c r="G55" s="20">
        <v>29345253</v>
      </c>
      <c r="H55" s="18">
        <v>2444243</v>
      </c>
      <c r="I55" s="18">
        <v>3255245</v>
      </c>
      <c r="J55" s="18">
        <v>2846595</v>
      </c>
      <c r="K55" s="18">
        <v>2456203</v>
      </c>
      <c r="L55" s="18">
        <v>2256975</v>
      </c>
      <c r="M55" s="18">
        <v>2158608</v>
      </c>
      <c r="N55" s="18">
        <v>2404326</v>
      </c>
      <c r="O55" s="18">
        <v>2546530</v>
      </c>
      <c r="P55" s="18">
        <v>2045602</v>
      </c>
      <c r="Q55" s="18">
        <v>2385604</v>
      </c>
      <c r="R55" s="18">
        <v>2345860</v>
      </c>
      <c r="S55" s="18">
        <v>2199462</v>
      </c>
    </row>
    <row r="56" spans="1:19" ht="14.4" x14ac:dyDescent="0.3">
      <c r="A56" s="12">
        <v>1523811100</v>
      </c>
      <c r="B56" s="13" t="s">
        <v>20</v>
      </c>
      <c r="C56" s="14" t="s">
        <v>21</v>
      </c>
      <c r="D56" s="21">
        <v>810301</v>
      </c>
      <c r="E56" s="27" t="s">
        <v>77</v>
      </c>
      <c r="F56" s="16" t="s">
        <v>22</v>
      </c>
      <c r="G56" s="20">
        <v>4733598.45</v>
      </c>
      <c r="H56" s="18">
        <v>266704.56</v>
      </c>
      <c r="I56" s="18">
        <v>496245</v>
      </c>
      <c r="J56" s="18">
        <v>435265</v>
      </c>
      <c r="K56" s="18">
        <v>364523</v>
      </c>
      <c r="L56" s="18">
        <v>582360</v>
      </c>
      <c r="M56" s="18">
        <v>415052</v>
      </c>
      <c r="N56" s="18">
        <v>279235</v>
      </c>
      <c r="O56" s="18">
        <v>527025</v>
      </c>
      <c r="P56" s="18">
        <v>240568</v>
      </c>
      <c r="Q56" s="18">
        <v>245056</v>
      </c>
      <c r="R56" s="18">
        <v>601108.89</v>
      </c>
      <c r="S56" s="18">
        <v>280456</v>
      </c>
    </row>
    <row r="57" spans="1:19" ht="14.4" x14ac:dyDescent="0.3">
      <c r="A57" s="12">
        <v>1523811100</v>
      </c>
      <c r="B57" s="13" t="s">
        <v>20</v>
      </c>
      <c r="C57" s="14" t="s">
        <v>21</v>
      </c>
      <c r="D57" s="21">
        <v>810401</v>
      </c>
      <c r="E57" s="27" t="s">
        <v>78</v>
      </c>
      <c r="F57" s="16" t="s">
        <v>22</v>
      </c>
      <c r="G57" s="20">
        <v>2414679.75</v>
      </c>
      <c r="H57" s="18">
        <v>255056</v>
      </c>
      <c r="I57" s="18">
        <v>331023</v>
      </c>
      <c r="J57" s="18">
        <v>113456</v>
      </c>
      <c r="K57" s="18">
        <v>160326</v>
      </c>
      <c r="L57" s="18">
        <v>127563</v>
      </c>
      <c r="M57" s="18">
        <v>108425</v>
      </c>
      <c r="N57" s="18">
        <v>117236</v>
      </c>
      <c r="O57" s="18">
        <v>224562</v>
      </c>
      <c r="P57" s="18">
        <v>275426</v>
      </c>
      <c r="Q57" s="18">
        <v>151263</v>
      </c>
      <c r="R57" s="18">
        <v>233562</v>
      </c>
      <c r="S57" s="18">
        <v>316781.75</v>
      </c>
    </row>
    <row r="58" spans="1:19" ht="14.4" x14ac:dyDescent="0.3">
      <c r="A58" s="12">
        <v>1523811100</v>
      </c>
      <c r="B58" s="13" t="s">
        <v>20</v>
      </c>
      <c r="C58" s="14" t="s">
        <v>21</v>
      </c>
      <c r="D58" s="21">
        <v>810501</v>
      </c>
      <c r="E58" s="27" t="s">
        <v>79</v>
      </c>
      <c r="F58" s="16" t="s">
        <v>22</v>
      </c>
      <c r="G58" s="20">
        <v>1657452.3</v>
      </c>
      <c r="H58" s="18">
        <v>133456</v>
      </c>
      <c r="I58" s="18">
        <v>241563</v>
      </c>
      <c r="J58" s="18">
        <v>62235</v>
      </c>
      <c r="K58" s="18">
        <v>100425</v>
      </c>
      <c r="L58" s="18">
        <v>124562</v>
      </c>
      <c r="M58" s="18">
        <v>126548</v>
      </c>
      <c r="N58" s="18">
        <v>111546</v>
      </c>
      <c r="O58" s="18">
        <v>52469</v>
      </c>
      <c r="P58" s="18">
        <v>163452</v>
      </c>
      <c r="Q58" s="18">
        <v>163568</v>
      </c>
      <c r="R58" s="18">
        <v>221054</v>
      </c>
      <c r="S58" s="18">
        <v>156574.29999999999</v>
      </c>
    </row>
    <row r="59" spans="1:19" ht="14.4" x14ac:dyDescent="0.3">
      <c r="A59" s="12">
        <v>1523811100</v>
      </c>
      <c r="B59" s="13" t="s">
        <v>20</v>
      </c>
      <c r="C59" s="14" t="s">
        <v>21</v>
      </c>
      <c r="D59" s="21">
        <v>810601</v>
      </c>
      <c r="E59" s="27" t="s">
        <v>80</v>
      </c>
      <c r="F59" s="16" t="s">
        <v>22</v>
      </c>
      <c r="G59" s="20">
        <v>5092281.5999999996</v>
      </c>
      <c r="H59" s="18">
        <v>297253</v>
      </c>
      <c r="I59" s="18">
        <v>386452</v>
      </c>
      <c r="J59" s="18">
        <v>225478</v>
      </c>
      <c r="K59" s="18">
        <v>159166.6</v>
      </c>
      <c r="L59" s="18">
        <v>386245</v>
      </c>
      <c r="M59" s="18">
        <v>341526</v>
      </c>
      <c r="N59" s="18">
        <v>209564</v>
      </c>
      <c r="O59" s="18">
        <v>438562</v>
      </c>
      <c r="P59" s="18">
        <v>427568</v>
      </c>
      <c r="Q59" s="18">
        <v>798356</v>
      </c>
      <c r="R59" s="18">
        <v>522986</v>
      </c>
      <c r="S59" s="18">
        <v>899125</v>
      </c>
    </row>
    <row r="60" spans="1:19" ht="14.4" x14ac:dyDescent="0.3">
      <c r="A60" s="12">
        <v>1523811100</v>
      </c>
      <c r="B60" s="13" t="s">
        <v>20</v>
      </c>
      <c r="C60" s="14" t="s">
        <v>21</v>
      </c>
      <c r="D60" s="21">
        <v>840101</v>
      </c>
      <c r="E60" s="27" t="s">
        <v>81</v>
      </c>
      <c r="F60" s="16" t="s">
        <v>22</v>
      </c>
      <c r="G60" s="20">
        <v>2430.06</v>
      </c>
      <c r="H60" s="18">
        <v>245.63</v>
      </c>
      <c r="I60" s="18">
        <v>254.36</v>
      </c>
      <c r="J60" s="18">
        <v>236.45</v>
      </c>
      <c r="K60" s="18">
        <v>186.52</v>
      </c>
      <c r="L60" s="18">
        <v>154.22999999999999</v>
      </c>
      <c r="M60" s="18">
        <v>325.25</v>
      </c>
      <c r="N60" s="18">
        <v>96.54</v>
      </c>
      <c r="O60" s="18">
        <v>213.25</v>
      </c>
      <c r="P60" s="18">
        <v>163.21</v>
      </c>
      <c r="Q60" s="18">
        <v>142.35</v>
      </c>
      <c r="R60" s="18">
        <v>235.46</v>
      </c>
      <c r="S60" s="18">
        <v>176.81</v>
      </c>
    </row>
    <row r="61" spans="1:19" ht="14.4" x14ac:dyDescent="0.3">
      <c r="A61" s="12">
        <v>1523811100</v>
      </c>
      <c r="B61" s="13" t="s">
        <v>20</v>
      </c>
      <c r="C61" s="14" t="s">
        <v>21</v>
      </c>
      <c r="D61" s="21">
        <v>840201</v>
      </c>
      <c r="E61" s="27" t="s">
        <v>82</v>
      </c>
      <c r="F61" s="16" t="s">
        <v>22</v>
      </c>
      <c r="G61" s="20">
        <v>75102.52</v>
      </c>
      <c r="H61" s="18">
        <v>6258</v>
      </c>
      <c r="I61" s="18">
        <v>6258</v>
      </c>
      <c r="J61" s="18">
        <v>6258</v>
      </c>
      <c r="K61" s="18">
        <v>6258</v>
      </c>
      <c r="L61" s="18">
        <v>6258</v>
      </c>
      <c r="M61" s="18">
        <v>6258</v>
      </c>
      <c r="N61" s="18">
        <v>6258</v>
      </c>
      <c r="O61" s="18">
        <v>6258</v>
      </c>
      <c r="P61" s="18">
        <v>6258</v>
      </c>
      <c r="Q61" s="18">
        <v>6258</v>
      </c>
      <c r="R61" s="18">
        <v>6258</v>
      </c>
      <c r="S61" s="18">
        <v>6264.52</v>
      </c>
    </row>
    <row r="62" spans="1:19" ht="14.4" x14ac:dyDescent="0.3">
      <c r="A62" s="12">
        <v>1523811100</v>
      </c>
      <c r="B62" s="13" t="s">
        <v>20</v>
      </c>
      <c r="C62" s="14" t="s">
        <v>21</v>
      </c>
      <c r="D62" s="21">
        <v>840301</v>
      </c>
      <c r="E62" s="27" t="s">
        <v>83</v>
      </c>
      <c r="F62" s="16" t="s">
        <v>22</v>
      </c>
      <c r="G62" s="20">
        <v>186817.08</v>
      </c>
      <c r="H62" s="18">
        <v>15536</v>
      </c>
      <c r="I62" s="18">
        <v>17326</v>
      </c>
      <c r="J62" s="18">
        <v>23123</v>
      </c>
      <c r="K62" s="18">
        <v>11563</v>
      </c>
      <c r="L62" s="18">
        <v>15623</v>
      </c>
      <c r="M62" s="18">
        <v>15320</v>
      </c>
      <c r="N62" s="18">
        <v>13256</v>
      </c>
      <c r="O62" s="18">
        <v>11956</v>
      </c>
      <c r="P62" s="18">
        <v>13256</v>
      </c>
      <c r="Q62" s="18">
        <v>21263</v>
      </c>
      <c r="R62" s="18">
        <v>17563</v>
      </c>
      <c r="S62" s="18">
        <v>11032.08</v>
      </c>
    </row>
    <row r="63" spans="1:19" ht="14.4" x14ac:dyDescent="0.3">
      <c r="A63" s="12">
        <v>1523811100</v>
      </c>
      <c r="B63" s="13" t="s">
        <v>20</v>
      </c>
      <c r="C63" s="14" t="s">
        <v>21</v>
      </c>
      <c r="D63" s="21">
        <v>840401</v>
      </c>
      <c r="E63" s="27" t="s">
        <v>84</v>
      </c>
      <c r="F63" s="16" t="s">
        <v>22</v>
      </c>
      <c r="G63" s="20">
        <v>47313.06</v>
      </c>
      <c r="H63" s="18">
        <v>4032</v>
      </c>
      <c r="I63" s="18">
        <v>4753</v>
      </c>
      <c r="J63" s="18">
        <v>3725</v>
      </c>
      <c r="K63" s="18">
        <v>2654</v>
      </c>
      <c r="L63" s="18">
        <v>3742</v>
      </c>
      <c r="M63" s="18">
        <v>4623</v>
      </c>
      <c r="N63" s="18">
        <v>4755</v>
      </c>
      <c r="O63" s="18">
        <v>3762</v>
      </c>
      <c r="P63" s="18">
        <v>3942</v>
      </c>
      <c r="Q63" s="18">
        <v>3416.06</v>
      </c>
      <c r="R63" s="18">
        <v>4087</v>
      </c>
      <c r="S63" s="18">
        <v>3822</v>
      </c>
    </row>
    <row r="64" spans="1:19" ht="14.4" x14ac:dyDescent="0.3">
      <c r="A64" s="12">
        <v>1523811100</v>
      </c>
      <c r="B64" s="13" t="s">
        <v>20</v>
      </c>
      <c r="C64" s="14" t="s">
        <v>21</v>
      </c>
      <c r="D64" s="21">
        <v>910201</v>
      </c>
      <c r="E64" s="29" t="s">
        <v>85</v>
      </c>
      <c r="F64" s="16" t="s">
        <v>22</v>
      </c>
      <c r="G64" s="20">
        <v>12452.09</v>
      </c>
      <c r="H64" s="18">
        <v>1156</v>
      </c>
      <c r="I64" s="18">
        <v>1023</v>
      </c>
      <c r="J64" s="18">
        <v>986</v>
      </c>
      <c r="K64" s="18">
        <v>1136</v>
      </c>
      <c r="L64" s="18">
        <v>1045</v>
      </c>
      <c r="M64" s="18">
        <v>965</v>
      </c>
      <c r="N64" s="18">
        <v>1056</v>
      </c>
      <c r="O64" s="18">
        <v>1056</v>
      </c>
      <c r="P64" s="18">
        <v>945</v>
      </c>
      <c r="Q64" s="18">
        <v>1035</v>
      </c>
      <c r="R64" s="18">
        <v>1065</v>
      </c>
      <c r="S64" s="18">
        <v>984.09</v>
      </c>
    </row>
    <row r="65" spans="1:19" ht="14.4" x14ac:dyDescent="0.3">
      <c r="A65" s="12">
        <v>1523811100</v>
      </c>
      <c r="B65" s="13" t="s">
        <v>20</v>
      </c>
      <c r="C65" s="14" t="s">
        <v>21</v>
      </c>
      <c r="D65" s="21">
        <v>910202</v>
      </c>
      <c r="E65" s="29" t="s">
        <v>86</v>
      </c>
      <c r="F65" s="16" t="s">
        <v>22</v>
      </c>
      <c r="G65" s="20">
        <v>64063.49</v>
      </c>
      <c r="H65" s="18">
        <v>5362</v>
      </c>
      <c r="I65" s="18">
        <v>5216</v>
      </c>
      <c r="J65" s="18">
        <v>5465</v>
      </c>
      <c r="K65" s="18">
        <v>5362</v>
      </c>
      <c r="L65" s="18">
        <v>5236</v>
      </c>
      <c r="M65" s="18">
        <v>5312</v>
      </c>
      <c r="N65" s="18">
        <v>5236</v>
      </c>
      <c r="O65" s="18">
        <v>5627.49</v>
      </c>
      <c r="P65" s="18">
        <v>5236</v>
      </c>
      <c r="Q65" s="18">
        <v>5423</v>
      </c>
      <c r="R65" s="18">
        <v>5123</v>
      </c>
      <c r="S65" s="18">
        <v>5465</v>
      </c>
    </row>
    <row r="66" spans="1:19" ht="14.4" x14ac:dyDescent="0.3">
      <c r="A66" s="12">
        <v>2523821100</v>
      </c>
      <c r="B66" s="13" t="s">
        <v>20</v>
      </c>
      <c r="C66" s="14" t="s">
        <v>21</v>
      </c>
      <c r="D66" s="21">
        <v>820101</v>
      </c>
      <c r="E66" s="27" t="s">
        <v>87</v>
      </c>
      <c r="F66" s="16" t="s">
        <v>22</v>
      </c>
      <c r="G66" s="17">
        <v>74487069.290000007</v>
      </c>
      <c r="H66" s="18">
        <v>6207255</v>
      </c>
      <c r="I66" s="18">
        <v>6207255</v>
      </c>
      <c r="J66" s="18">
        <v>6207255</v>
      </c>
      <c r="K66" s="18">
        <v>6207256</v>
      </c>
      <c r="L66" s="18">
        <v>6207256</v>
      </c>
      <c r="M66" s="18">
        <v>6207256</v>
      </c>
      <c r="N66" s="18">
        <v>6207256</v>
      </c>
      <c r="O66" s="18">
        <v>6207256</v>
      </c>
      <c r="P66" s="18">
        <v>6207256</v>
      </c>
      <c r="Q66" s="18">
        <v>6207256</v>
      </c>
      <c r="R66" s="18">
        <v>6207256</v>
      </c>
      <c r="S66" s="18">
        <v>6207256.29</v>
      </c>
    </row>
    <row r="67" spans="1:19" ht="14.4" x14ac:dyDescent="0.3">
      <c r="A67" s="12">
        <v>2523821200</v>
      </c>
      <c r="B67" s="13" t="s">
        <v>20</v>
      </c>
      <c r="C67" s="14" t="s">
        <v>21</v>
      </c>
      <c r="D67" s="21">
        <v>820102</v>
      </c>
      <c r="E67" s="21" t="s">
        <v>88</v>
      </c>
      <c r="F67" s="16" t="s">
        <v>22</v>
      </c>
      <c r="G67" s="17">
        <v>402601</v>
      </c>
      <c r="H67" s="18">
        <v>0</v>
      </c>
      <c r="I67" s="18">
        <v>3568</v>
      </c>
      <c r="J67" s="18">
        <v>29032</v>
      </c>
      <c r="K67" s="18">
        <v>33012</v>
      </c>
      <c r="L67" s="18">
        <v>33562</v>
      </c>
      <c r="M67" s="18">
        <v>33754</v>
      </c>
      <c r="N67" s="18">
        <v>45203</v>
      </c>
      <c r="O67" s="18">
        <v>46231</v>
      </c>
      <c r="P67" s="18">
        <v>46632</v>
      </c>
      <c r="Q67" s="18">
        <v>38023</v>
      </c>
      <c r="R67" s="18">
        <v>39926</v>
      </c>
      <c r="S67" s="18">
        <v>53658</v>
      </c>
    </row>
    <row r="68" spans="1:19" ht="14.4" x14ac:dyDescent="0.3">
      <c r="A68" s="12">
        <v>2523822100</v>
      </c>
      <c r="B68" s="13" t="s">
        <v>20</v>
      </c>
      <c r="C68" s="14" t="s">
        <v>21</v>
      </c>
      <c r="D68" s="21">
        <v>820201</v>
      </c>
      <c r="E68" s="27" t="s">
        <v>89</v>
      </c>
      <c r="F68" s="16" t="s">
        <v>22</v>
      </c>
      <c r="G68" s="17">
        <v>63292430.859999999</v>
      </c>
      <c r="H68" s="18">
        <v>5274369.2300000004</v>
      </c>
      <c r="I68" s="18">
        <v>5274369.2300000004</v>
      </c>
      <c r="J68" s="18">
        <v>5274369.2300000004</v>
      </c>
      <c r="K68" s="18">
        <v>5274369.2300000004</v>
      </c>
      <c r="L68" s="18">
        <v>5274369.2300000004</v>
      </c>
      <c r="M68" s="18">
        <v>5274369.2300000004</v>
      </c>
      <c r="N68" s="18">
        <v>5274369.2300000004</v>
      </c>
      <c r="O68" s="18">
        <v>5274369.2300000004</v>
      </c>
      <c r="P68" s="18">
        <v>5274369.2300000004</v>
      </c>
      <c r="Q68" s="32">
        <v>5274369.32</v>
      </c>
      <c r="R68" s="18">
        <v>5274369.32</v>
      </c>
      <c r="S68" s="18">
        <v>5274369.1500000004</v>
      </c>
    </row>
    <row r="69" spans="1:19" ht="14.4" x14ac:dyDescent="0.3">
      <c r="A69" s="12">
        <v>2523822200</v>
      </c>
      <c r="B69" s="13" t="s">
        <v>20</v>
      </c>
      <c r="C69" s="14" t="s">
        <v>21</v>
      </c>
      <c r="D69" s="19">
        <v>820202</v>
      </c>
      <c r="E69" s="19" t="s">
        <v>90</v>
      </c>
      <c r="F69" s="16" t="s">
        <v>22</v>
      </c>
      <c r="G69" s="17">
        <v>275980</v>
      </c>
      <c r="H69" s="18">
        <v>0</v>
      </c>
      <c r="I69" s="18">
        <v>4637</v>
      </c>
      <c r="J69" s="18">
        <v>17523</v>
      </c>
      <c r="K69" s="18">
        <v>28325</v>
      </c>
      <c r="L69" s="18">
        <v>40652</v>
      </c>
      <c r="M69" s="18">
        <v>31102</v>
      </c>
      <c r="N69" s="18">
        <v>30456</v>
      </c>
      <c r="O69" s="18">
        <v>28562</v>
      </c>
      <c r="P69" s="18">
        <v>28356</v>
      </c>
      <c r="Q69" s="18">
        <v>23956</v>
      </c>
      <c r="R69" s="18">
        <v>21046</v>
      </c>
      <c r="S69" s="18">
        <v>21365</v>
      </c>
    </row>
    <row r="72" spans="1:19" x14ac:dyDescent="0.2">
      <c r="G72" s="18"/>
    </row>
    <row r="76" spans="1:19" x14ac:dyDescent="0.2">
      <c r="B76" s="23" t="s">
        <v>23</v>
      </c>
      <c r="C76" s="1" t="s">
        <v>24</v>
      </c>
      <c r="F76" s="1" t="s">
        <v>25</v>
      </c>
      <c r="G76" s="1" t="s">
        <v>26</v>
      </c>
    </row>
    <row r="77" spans="1:19" x14ac:dyDescent="0.2">
      <c r="B77" s="23">
        <v>1123100000</v>
      </c>
      <c r="C77" s="24">
        <f>SUMIF($A$6:$A$69,B77,$G$6:$G$69)</f>
        <v>48735967.410000004</v>
      </c>
      <c r="F77" s="25">
        <v>1</v>
      </c>
      <c r="G77" s="24">
        <v>26650877.189999998</v>
      </c>
    </row>
    <row r="78" spans="1:19" x14ac:dyDescent="0.2">
      <c r="B78" s="23">
        <v>1523811100</v>
      </c>
      <c r="C78" s="24">
        <f>SUMIF($A$6:$A$69,B78,$G$6:$G$69)</f>
        <v>116405199.34999999</v>
      </c>
      <c r="F78" s="25">
        <v>3</v>
      </c>
      <c r="G78" s="24">
        <v>143550.5</v>
      </c>
    </row>
    <row r="79" spans="1:19" ht="14.4" x14ac:dyDescent="0.3">
      <c r="B79" s="12">
        <v>2523821100</v>
      </c>
      <c r="C79" s="24">
        <f>SUMIF($A$6:$A$69,B79,$G$6:$G$69)</f>
        <v>74487069.290000007</v>
      </c>
      <c r="F79" s="25">
        <v>4</v>
      </c>
      <c r="G79" s="24">
        <v>16944546.870000001</v>
      </c>
    </row>
    <row r="80" spans="1:19" ht="14.4" x14ac:dyDescent="0.3">
      <c r="B80" s="12">
        <v>2523822100</v>
      </c>
      <c r="C80" s="24">
        <f>SUMIF($A$6:$A$69,B80,$G$6:$G$69)</f>
        <v>63292430.859999999</v>
      </c>
      <c r="F80" s="25">
        <v>5</v>
      </c>
      <c r="G80" s="24">
        <v>1300422.8500000001</v>
      </c>
    </row>
    <row r="81" spans="1:7" x14ac:dyDescent="0.2">
      <c r="A81" s="23"/>
      <c r="C81" s="24"/>
      <c r="F81" s="1">
        <v>6</v>
      </c>
      <c r="G81" s="24">
        <v>3696570</v>
      </c>
    </row>
    <row r="82" spans="1:7" x14ac:dyDescent="0.2">
      <c r="A82" s="23"/>
      <c r="C82" s="24">
        <f>SUM(C77:C80)</f>
        <v>302920666.91000003</v>
      </c>
      <c r="F82" s="1">
        <v>8</v>
      </c>
      <c r="G82" s="24">
        <v>254786764.92000002</v>
      </c>
    </row>
    <row r="83" spans="1:7" x14ac:dyDescent="0.2">
      <c r="A83" s="23"/>
      <c r="F83" s="1">
        <v>9</v>
      </c>
      <c r="G83" s="24">
        <v>76515.58</v>
      </c>
    </row>
    <row r="84" spans="1:7" x14ac:dyDescent="0.2">
      <c r="A84" s="23"/>
    </row>
    <row r="85" spans="1:7" x14ac:dyDescent="0.2">
      <c r="A85" s="23"/>
    </row>
    <row r="86" spans="1:7" x14ac:dyDescent="0.2">
      <c r="A86" s="23"/>
    </row>
    <row r="87" spans="1:7" x14ac:dyDescent="0.2">
      <c r="A87" s="23"/>
    </row>
    <row r="88" spans="1:7" x14ac:dyDescent="0.2">
      <c r="A88" s="23"/>
    </row>
    <row r="89" spans="1:7" x14ac:dyDescent="0.2">
      <c r="A89" s="23"/>
    </row>
    <row r="90" spans="1:7" x14ac:dyDescent="0.2">
      <c r="A90" s="23"/>
    </row>
    <row r="91" spans="1:7" x14ac:dyDescent="0.2">
      <c r="A91" s="23"/>
    </row>
    <row r="92" spans="1:7" x14ac:dyDescent="0.2">
      <c r="A92" s="23"/>
    </row>
    <row r="93" spans="1:7" x14ac:dyDescent="0.2">
      <c r="A93" s="23"/>
    </row>
    <row r="94" spans="1:7" x14ac:dyDescent="0.2">
      <c r="A94" s="23"/>
    </row>
  </sheetData>
  <mergeCells count="2">
    <mergeCell ref="A1:S1"/>
    <mergeCell ref="A2:S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CLOPEZ</cp:lastModifiedBy>
  <dcterms:created xsi:type="dcterms:W3CDTF">2023-05-11T18:29:06Z</dcterms:created>
  <dcterms:modified xsi:type="dcterms:W3CDTF">2023-05-25T18:48:28Z</dcterms:modified>
</cp:coreProperties>
</file>