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 firstSheet="3" activeTab="11"/>
  </bookViews>
  <sheets>
    <sheet name="PROBLEMAS" sheetId="1" r:id="rId1"/>
    <sheet name="OBJETIVO" sheetId="2" r:id="rId2"/>
    <sheet name="MIR" sheetId="3" r:id="rId3"/>
    <sheet name="IND FIN" sheetId="4" r:id="rId4"/>
    <sheet name="IND PROPOSITO" sheetId="5" r:id="rId5"/>
    <sheet name="IND COMP 1" sheetId="6" r:id="rId6"/>
    <sheet name="ACT 1.1" sheetId="7" r:id="rId7"/>
    <sheet name="IND ACT 2" sheetId="8" r:id="rId8"/>
    <sheet name="IND COMP 2" sheetId="9" r:id="rId9"/>
    <sheet name="ACT 2.1" sheetId="10" r:id="rId10"/>
    <sheet name="IND COMP 3" sheetId="11" r:id="rId11"/>
    <sheet name="ACT 3.1" sheetId="12" r:id="rId12"/>
  </sheets>
  <definedNames>
    <definedName name="_xlnm.Print_Area" localSheetId="5">'IND COMP 1'!$B$2:$J$22</definedName>
    <definedName name="_xlnm.Print_Area" localSheetId="3">'IND FIN'!$B$4:$J$24</definedName>
    <definedName name="_xlnm.Print_Area" localSheetId="4">'IND PROPOSITO'!$B$2:$J$22</definedName>
    <definedName name="_xlnm.Print_Area" localSheetId="2">MIR!$A$1:$F$17</definedName>
    <definedName name="_xlnm.Print_Area" localSheetId="1">OBJETIVO!$A$1:$M$15</definedName>
    <definedName name="_xlnm.Print_Area" localSheetId="0">PROBLEMAS!$B$1:$N$15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5" l="1"/>
  <c r="N12" i="5"/>
  <c r="L16" i="5"/>
  <c r="L14" i="5"/>
  <c r="H29" i="2" l="1"/>
  <c r="G29" i="2"/>
  <c r="G31" i="2" s="1"/>
  <c r="H28" i="2"/>
  <c r="H34" i="2" l="1"/>
  <c r="H30" i="2"/>
  <c r="H32" i="2" s="1"/>
  <c r="K21" i="2"/>
  <c r="J21" i="2"/>
</calcChain>
</file>

<file path=xl/sharedStrings.xml><?xml version="1.0" encoding="utf-8"?>
<sst xmlns="http://schemas.openxmlformats.org/spreadsheetml/2006/main" count="475" uniqueCount="197">
  <si>
    <t>ARBOL DE PROBLEMAS</t>
  </si>
  <si>
    <t>MIR</t>
  </si>
  <si>
    <t>FIN</t>
  </si>
  <si>
    <t>RESUMEN NARRATIVO</t>
  </si>
  <si>
    <t>INDICADOR</t>
  </si>
  <si>
    <t>METAS</t>
  </si>
  <si>
    <t>SUPUESTOS</t>
  </si>
  <si>
    <t>PROPÓSITO</t>
  </si>
  <si>
    <t>COMPONENTE 1</t>
  </si>
  <si>
    <t>ACTIVIDAD 1</t>
  </si>
  <si>
    <t>ACTIVIDAD 2</t>
  </si>
  <si>
    <t>COMPONENTE 2</t>
  </si>
  <si>
    <t>COMPONENTE 3</t>
  </si>
  <si>
    <t>PRESUPUESTO ASIGNADO AL COMPONENTE</t>
  </si>
  <si>
    <t>PRESUPUESTO ASIGNADO A LA ACTIVIDAD</t>
  </si>
  <si>
    <t>DIRECCIÓN RESPONSABLE</t>
  </si>
  <si>
    <t>FECHA DE INICIO DE ACTIVIDAD</t>
  </si>
  <si>
    <t>PROGRAMA PRESUPUESTARIO</t>
  </si>
  <si>
    <t>VINCULACIÓN INTERDEPARTAMENTAL</t>
  </si>
  <si>
    <t>ARBOL DE OBJETIVOS</t>
  </si>
  <si>
    <t>MEDIO DE VERIFICACIÓN</t>
  </si>
  <si>
    <t>PROBLEMA PRINCIPAL</t>
  </si>
  <si>
    <t>CAUSAS DIRECTAS</t>
  </si>
  <si>
    <t>CAUSAS RAÍZ</t>
  </si>
  <si>
    <t xml:space="preserve">EFECTOS PRIMARIOS </t>
  </si>
  <si>
    <t>EFECTO SECUNDARIOS</t>
  </si>
  <si>
    <t>OBJETIVO PRINCIPAL</t>
  </si>
  <si>
    <t>FINES PRIMARIOS</t>
  </si>
  <si>
    <t>FIN PRINCIPAL</t>
  </si>
  <si>
    <t xml:space="preserve">MEDIOS PRINCIPALES </t>
  </si>
  <si>
    <t>MEDIOS SECUNDARIOS</t>
  </si>
  <si>
    <t>EFECTO PRINCIPAL</t>
  </si>
  <si>
    <t xml:space="preserve">COSTO: </t>
  </si>
  <si>
    <t>PERSONAL DE TESORERIA SIN CONOCIMIENTOS EN TEMAS DE ARMONIZACION CONTABLE</t>
  </si>
  <si>
    <t>CUENTA PUBLICA ENTREGADA FUERA DE PERIODO</t>
  </si>
  <si>
    <t>ESCASOS CURSOS DE CAPACITACIÓN</t>
  </si>
  <si>
    <t>AREA INEFICIENTE EN EL CUMPLIMIENTO DE LOS ORDENAMIENTOS VIGENTES EN MATERIA DE ARMONIZACION CONTABLE</t>
  </si>
  <si>
    <t>ENTREGA DE INFORMACION DE OTRAS AREAS A DESTIEMPO</t>
  </si>
  <si>
    <t>POCO INTERES DE ALGUNOS EMPLEADOS  MUNICIPALES</t>
  </si>
  <si>
    <t>RETRASO EN LOS PROCESOS CONTABLES</t>
  </si>
  <si>
    <t>INEXISTENCIA DE MANUAL ORGANIZACIONAL</t>
  </si>
  <si>
    <t xml:space="preserve"> TESORERÍA NO CUMPLE TOTALMENTE CON LOS ORDENAMIENTOS LEGALES VIGENTES EN MATERIA
DE ARMONIZACIÓN CONTABLE  Y TRANSPARENCIA </t>
  </si>
  <si>
    <t xml:space="preserve">REQUERIMIENTOS NO ENTREGADOS COMPLETOS A LOS ENTES FISCALIZADORES  </t>
  </si>
  <si>
    <t xml:space="preserve">DEFICIENTE
PLANEACION INTERNA
</t>
  </si>
  <si>
    <t>INSUFICIENTE CAPACITACIÓN ESPECIALIZADA</t>
  </si>
  <si>
    <t>AUMENTO DE POSIBLES OBSERVACIONES</t>
  </si>
  <si>
    <t>AUMENTO DE SANSIONES A FUNCIONARIOS</t>
  </si>
  <si>
    <t>BAJA CALIFICACION DEL MPIO</t>
  </si>
  <si>
    <t>DESCONTENTO DE LAS AUTORIDADES MPALES</t>
  </si>
  <si>
    <t>INEFICIENCIENCIA OPERATIVA INTERNA</t>
  </si>
  <si>
    <t>RECURSOS PÚBLICOS MAL EJECUTADOS</t>
  </si>
  <si>
    <t>DESCONTROL INTERNO CONTABLE</t>
  </si>
  <si>
    <t>RETRABAJOS INTERNOS</t>
  </si>
  <si>
    <t>INEFICIENTE REGISTRO OPORTUNO DE INGRESOS Y EGRESOS MUNICIPALES</t>
  </si>
  <si>
    <t>AREA EFICIENTE EN EL CUMPLIMIENTO DE LOS ORDENAMIENTOS VIGENTES EN MATERIA DE ARMONIZACION CONTABLE</t>
  </si>
  <si>
    <t>DISMINUCIÓN DE SANCIONES A FUNCIONARIOS</t>
  </si>
  <si>
    <t>SATISFACCIÓN DE LAS AUTORIDADES MPALES</t>
  </si>
  <si>
    <t>RECURSOS PÚBLICOS BIEN EJECUTADOS</t>
  </si>
  <si>
    <t>SIN RETRABAJOS INTERNOS</t>
  </si>
  <si>
    <t>DISMINUCIÓN DE POSIBLES OBSERVACIONES</t>
  </si>
  <si>
    <t>ALTA CALIFICACION DEL MPIO</t>
  </si>
  <si>
    <t>EFICIENCIENCIA OPERATIVA INTERNA</t>
  </si>
  <si>
    <t>CONTROL INTERNO CONTABLE</t>
  </si>
  <si>
    <t>PERSONAL DE TESORERIA CON CONOCIMIENTOS EN TEMAS DE ARMONIZACION CONTABLE</t>
  </si>
  <si>
    <t>SUFICIENTES  CURSOS DE CAPACITACIÓN</t>
  </si>
  <si>
    <t>EFICIENTE REGISTROS OPORTUNOS DE INGRESOS Y EGRESOS MUNICIPALES</t>
  </si>
  <si>
    <t>EFICIENTE
PLANEACION INTERNA</t>
  </si>
  <si>
    <t xml:space="preserve">REQUERIMIENTOS  ENTREGADOS COMPLETOS A LOS ENTES FISCALIZADORES </t>
  </si>
  <si>
    <t xml:space="preserve"> INTERES DE LOS EMPLEADOS  MUNICIPALES</t>
  </si>
  <si>
    <t>ENTREGA DE INFORMACION DE OTRAS AREAS A TIEMPO</t>
  </si>
  <si>
    <t>SUFICIENTE CAPACITACIÓN ESPECIALIZADA</t>
  </si>
  <si>
    <t>EXISTENCIA DE MANUAL ORGANIZACIONAL</t>
  </si>
  <si>
    <t>SIN RETRASO EN LOS PROCESOS CONTABLES</t>
  </si>
  <si>
    <t>CUENTA PUBLICA ENTREGADA DENTRO DEL PERIODO ESTABLECIDO</t>
  </si>
  <si>
    <t>FINES SECUNDARIOS</t>
  </si>
  <si>
    <t xml:space="preserve"> TESORERÍA CUMPLE CON LOS ORDENAMIENTOS LEGALES VIGENTES EN MATERIA
DE ARMONIZACIÓN CONTABLE  Y ADHERIBLES TRANSPARENCIA </t>
  </si>
  <si>
    <t xml:space="preserve">ELABORACIÓN DE UN MANUAL  ORGANIZACIONAL DEL AREA DE TESORERÍA.
</t>
  </si>
  <si>
    <t>PERSONAL DE TESORERIA CAPACITADO CON CONOCIMIENTOS EN TEMAS DE ARMONIZACION CONTABLE .</t>
  </si>
  <si>
    <t>RESULTADOS DE EVALUACION SEVAC</t>
  </si>
  <si>
    <t>QUE LOS ORDENAMIENTOS EN MATERIA DE ARMONIZACIÓN CONTABLE NO TENGAN REFORMAS Y CAMBIOS</t>
  </si>
  <si>
    <t>NUMERO DE CAPACITACIONES DEL EJERCICIO/NUMERO DE CAPACITACIONES DEL EJERCICIO ANTERIOR *100</t>
  </si>
  <si>
    <t>EXISTENCIA DE UN MANUAL ORGANIZACIONAL</t>
  </si>
  <si>
    <t>MANUAL ORGANIZACIONAL</t>
  </si>
  <si>
    <t>PUBLICACIÓN TRIMESTRAL EN EL PORTAL DEL MUNICIPIO DE LA INFORMACIÓN FINANCIERA</t>
  </si>
  <si>
    <t>MINUTAS DE ACUERDOS TOMADOS</t>
  </si>
  <si>
    <t>REALIZACIÓN DE TRABAJOS INTERINSTITUCIONALES.</t>
  </si>
  <si>
    <t>CONSTANCIAS OBTENIDAS DE CAPACITACIONES DEL PERSONAL</t>
  </si>
  <si>
    <t>NUMERO DE CERTIFICACIONES DEL PERSONAL  EN EL EJERCICIO/NUMERO DE CERTIFICACIONES DEL PERSONAL  DEL EJERCICIO ANTERIOR *100</t>
  </si>
  <si>
    <t>CERTIFICACIONES ENTREGADAS</t>
  </si>
  <si>
    <t>INTERES DE LOS EMPLEADOS POR LA CERTIFICACION</t>
  </si>
  <si>
    <t xml:space="preserve">INTERES DE LOS EMPLEADOS MUNICIPALES EN LAS CAPACITACIONES </t>
  </si>
  <si>
    <t>DISPONIBILIDAD DE LA INFORMACIÓN POR PARTE DE LA INSTITUCIÓN.</t>
  </si>
  <si>
    <t>NUMERO DE REPORTES FINANCIEROS TRIMESTRALES ENTREGADOS EN TIEMPO 2018/NUMERO DE REPORTES FINANCIEROS ENTREGADOS EN TIEMPO EN 2017*100</t>
  </si>
  <si>
    <t xml:space="preserve">INTERES DE LOS EMPLEADOS MUNICIPALES  </t>
  </si>
  <si>
    <t>PUBLICACIÓN DE LA INFORMACION FINANCIERA  EN EL PORTAL DEL MUNICIPIO EN LOS TIEMPOS QUE MARCA LA NORMATIVA.</t>
  </si>
  <si>
    <t>NUMERO DE REPORTES FINANCIEROS PUBLICADOS EN LA PAGINA DEL MUNICIPIO 2018/NUMERO DE REPORTES FINANCIEROS PUBLICADOS EN LA PAGINA DEL MUNICIPIO 2017*100</t>
  </si>
  <si>
    <t>CREACIÓN DE PROCESOS ESTANDARIZADOS DE COMUNICACIÓN INTERNA</t>
  </si>
  <si>
    <t>REDUCIR UN 30 POR CIENTO EL TOTAL DE OBSERVACIONES</t>
  </si>
  <si>
    <t>DICTAMENES FINALES DE LA ASEG (AUDITORIAS FINANCIERAS)</t>
  </si>
  <si>
    <t>COMPLETA DISPOSICIÓN Y APOYO DEL PERSONAL DE LA ASEG</t>
  </si>
  <si>
    <t>EL DEPARTAMENTO DE TESORERIA MUNICIPAL CUMPLIÓ CON LOS ORDENAMIENTOS LEGALES VIGENTES EN MATERIA DE ARMONIZACIÓN CONTABLE  Y ADHERIBLES A  TRANSPARENCIA EN TIEMPO Y EN FORMA CONSTANTEMENTE.</t>
  </si>
  <si>
    <t xml:space="preserve">IMPLEMENTACIÓN DEL PROGRAMA DE CAPACITACIÓN ESPECIALIZADA AL PERSONAL 
</t>
  </si>
  <si>
    <t xml:space="preserve">INFORMACIÓN  DE MANERA  OPORTUNA DE INGRESOS Y EGRESOS MUNICIPALES  REGISTRADA Y EFICIENTIZADA
</t>
  </si>
  <si>
    <t xml:space="preserve">RECEPCIÓN  DE INFORMACION DE OTRAS AREAS DE LA PRESIDENCIA MUNICIPAL A TIEMPO 
</t>
  </si>
  <si>
    <t>(NUMERO DE REUNIONES ENTRE DIRECCIÓNES 2018/NUMERO DE REUNIONES ENTRE DIRECCIONES 2017)-1*100</t>
  </si>
  <si>
    <t xml:space="preserve">CUENTA PÚBLICA  DENTRO DEL PERIODO ESTABLECIDO DESARROLLADA Y ENTREGADA
</t>
  </si>
  <si>
    <t xml:space="preserve">EJECUCIÓN DE LOS PROCESOS CONTABLES SIN RETRASO
</t>
  </si>
  <si>
    <t>QUE LA CIUDADANIA SE INTERESA POR CONSULTAR LAS PUBLICACIONES DE LA INFORMACION FINANCIERA</t>
  </si>
  <si>
    <t>LOS REPORTES DE LAS ACTIVIDADES DE TODAS LAS DEPENDENCIAS MUNICIPALES SE ENTREGAN EN TIEMPO Y FORMA</t>
  </si>
  <si>
    <t>CONTRIBUIR AL CUMPLIMIENTO DE LOS ORDENAMIENTOS LEGALES EN EL MANEJO DE LOS RECURSOS PÚBLICOS, MEDIANTE UNA MEJOR APLICACIÓN DE HERRAMIENTAS TECNICAS CONTABLES Y ADMINISTRATIVAS</t>
  </si>
  <si>
    <t>REGISTRO DE INDICADOR</t>
  </si>
  <si>
    <t>NOMBRE DEL INDICADOR</t>
  </si>
  <si>
    <t>DIMENSIÓN</t>
  </si>
  <si>
    <t xml:space="preserve"> NIVEL</t>
  </si>
  <si>
    <t>Eficiencia</t>
  </si>
  <si>
    <t>DEFINICIÓN DEL INDICADOR</t>
  </si>
  <si>
    <t>ÁREA DE FUENTE DE DATOS</t>
  </si>
  <si>
    <t>ALGORITMO</t>
  </si>
  <si>
    <t xml:space="preserve">NOMBRE VARIABLE A: </t>
  </si>
  <si>
    <t>UNIDAD DE MEDIDA VARIABLE A:</t>
  </si>
  <si>
    <t>UNIDAD DE MEDIDA VARIABLE B:</t>
  </si>
  <si>
    <t>UNIDAD DE MEDIDA DEL INDICADOR</t>
  </si>
  <si>
    <t>Porcentaje</t>
  </si>
  <si>
    <t>FRECUENCIA DE MEDICIÓN</t>
  </si>
  <si>
    <t>Anual</t>
  </si>
  <si>
    <t>DETERMINACIÓN DE METAS</t>
  </si>
  <si>
    <t>AÑO LINEA BASE</t>
  </si>
  <si>
    <t>VALOR VARIABLE A</t>
  </si>
  <si>
    <t>VALOR VARIABLE B</t>
  </si>
  <si>
    <t>VALOR DE INDICADOR</t>
  </si>
  <si>
    <t>SENTIDO DEL INDICADOR</t>
  </si>
  <si>
    <t>Ascendente</t>
  </si>
  <si>
    <r>
      <rPr>
        <b/>
        <sz val="11"/>
        <color rgb="FF000000"/>
        <rFont val="Calibri"/>
        <family val="2"/>
        <scheme val="minor"/>
      </rPr>
      <t>Nombre del indicador:</t>
    </r>
    <r>
      <rPr>
        <sz val="11"/>
        <color rgb="FF000000"/>
        <rFont val="Calibri"/>
        <family val="2"/>
        <scheme val="minor"/>
      </rPr>
      <t xml:space="preserve"> expresión que identifica al indicador y que manifiesta lo que se desea medir con él. Máximo 10 palabras (sugerido).</t>
    </r>
  </si>
  <si>
    <r>
      <rPr>
        <b/>
        <sz val="11"/>
        <color rgb="FF000000"/>
        <rFont val="Calibri"/>
        <family val="2"/>
        <scheme val="minor"/>
      </rPr>
      <t>Dimensión:</t>
    </r>
    <r>
      <rPr>
        <sz val="11"/>
        <color rgb="FF000000"/>
        <rFont val="Calibri"/>
        <family val="2"/>
        <scheme val="minor"/>
      </rPr>
      <t xml:space="preserve"> se refieren al aspecto particular del objetivo a ser medido mediante el indicador. (Eficacia, Eficiencia, Calidad y Economía).</t>
    </r>
  </si>
  <si>
    <r>
      <rPr>
        <b/>
        <sz val="11"/>
        <color rgb="FF000000"/>
        <rFont val="Calibri"/>
        <family val="2"/>
        <scheme val="minor"/>
      </rPr>
      <t>Nivel:</t>
    </r>
    <r>
      <rPr>
        <sz val="11"/>
        <color rgb="FF000000"/>
        <rFont val="Calibri"/>
        <family val="2"/>
        <scheme val="minor"/>
      </rPr>
      <t xml:space="preserve"> Identificar el nivel de objetivo dentro de la matriz (fin,propósito, componente y actividad) al cual pertenece el indicador.</t>
    </r>
  </si>
  <si>
    <r>
      <t xml:space="preserve">Definición del indicador: </t>
    </r>
    <r>
      <rPr>
        <sz val="11"/>
        <color rgb="FF000000"/>
        <rFont val="Calibri"/>
        <family val="2"/>
        <scheme val="minor"/>
      </rPr>
      <t xml:space="preserve">Se debe precisar qué se pretende medir del objetivo al que está asociado, debe ayudar a entender la utilidad, finalidad o uso del indicador. No debe repetir el nombre del indicador ni el método de cálculo, la definición debe ser utilizada para explicar brevemente (máximo 240 caracteres) y en términos sencillos qué es lo que mide el indicador. </t>
    </r>
    <r>
      <rPr>
        <b/>
        <sz val="11"/>
        <color rgb="FF000000"/>
        <rFont val="Calibri"/>
        <family val="2"/>
        <scheme val="minor"/>
      </rPr>
      <t xml:space="preserve">Ejemplo: </t>
    </r>
    <r>
      <rPr>
        <sz val="11"/>
        <color rgb="FF000000"/>
        <rFont val="Calibri"/>
        <family val="2"/>
        <scheme val="minor"/>
      </rPr>
      <t>De todas las viviendas del Estado que han sido identificadas en mal estado, este indicador mostrará qué porcentaje de esas viviendas han recibido apoyo a través del programa hasta el ejercicio fiscal correspondiente.</t>
    </r>
  </si>
  <si>
    <r>
      <rPr>
        <b/>
        <sz val="11"/>
        <color theme="1"/>
        <rFont val="Calibri"/>
        <family val="2"/>
        <scheme val="minor"/>
      </rPr>
      <t>Algoritmo:</t>
    </r>
    <r>
      <rPr>
        <sz val="10"/>
        <rFont val="Arial"/>
        <family val="2"/>
      </rPr>
      <t xml:space="preserve"> Determina la  forma en  que se relacionan  las  variables establecidas para el indicador. Ejemplo: (A/B) X 100</t>
    </r>
  </si>
  <si>
    <t xml:space="preserve">Nombre variable a: </t>
  </si>
  <si>
    <r>
      <t xml:space="preserve">unidad de medida variable: </t>
    </r>
    <r>
      <rPr>
        <sz val="10"/>
        <rFont val="Arial"/>
        <family val="2"/>
      </rPr>
      <t>hace referencia a la determinación concreta de la unidad de medición en que se quiere expresar el resultado del dato de la variable.</t>
    </r>
  </si>
  <si>
    <r>
      <rPr>
        <b/>
        <sz val="11"/>
        <color rgb="FF000000"/>
        <rFont val="Calibri"/>
        <family val="2"/>
        <scheme val="minor"/>
      </rPr>
      <t>Unidad de medida del indicador:</t>
    </r>
    <r>
      <rPr>
        <sz val="11"/>
        <color rgb="FF000000"/>
        <rFont val="Calibri"/>
        <family val="2"/>
        <scheme val="minor"/>
      </rPr>
      <t xml:space="preserve"> hace referencia a la determinación concreta de la unidad de medicion en que se quiere expresar el resultado del indicador.</t>
    </r>
  </si>
  <si>
    <r>
      <rPr>
        <b/>
        <sz val="11"/>
        <color rgb="FF000000"/>
        <rFont val="Calibri"/>
        <family val="2"/>
        <scheme val="minor"/>
      </rPr>
      <t>Frecuencia de medición:</t>
    </r>
    <r>
      <rPr>
        <sz val="11"/>
        <color rgb="FF000000"/>
        <rFont val="Calibri"/>
        <family val="2"/>
        <scheme val="minor"/>
      </rPr>
      <t xml:space="preserve"> hace referencia a la periodicidad en el tiempo con que se realiza la medición del indicador (periodo entre mediciones).
</t>
    </r>
    <r>
      <rPr>
        <b/>
        <sz val="11"/>
        <color rgb="FF000000"/>
        <rFont val="Calibri"/>
        <family val="2"/>
        <scheme val="minor"/>
      </rPr>
      <t>RECOMENDACIONES:</t>
    </r>
    <r>
      <rPr>
        <sz val="11"/>
        <color rgb="FF000000"/>
        <rFont val="Calibri"/>
        <family val="2"/>
        <scheme val="minor"/>
      </rPr>
      <t xml:space="preserve">
• </t>
    </r>
    <r>
      <rPr>
        <b/>
        <sz val="11"/>
        <color rgb="FF000000"/>
        <rFont val="Calibri"/>
        <family val="2"/>
        <scheme val="minor"/>
      </rPr>
      <t>Indicadores de Fin:</t>
    </r>
    <r>
      <rPr>
        <sz val="11"/>
        <color rgb="FF000000"/>
        <rFont val="Calibri"/>
        <family val="2"/>
        <scheme val="minor"/>
      </rPr>
      <t xml:space="preserve"> Periodicidad máxima SEXENAL (mínimo debe medirse una vez en el sexenio, p.e. sexenal, bienal, anual).
•</t>
    </r>
    <r>
      <rPr>
        <b/>
        <sz val="11"/>
        <color rgb="FF000000"/>
        <rFont val="Calibri"/>
        <family val="2"/>
        <scheme val="minor"/>
      </rPr>
      <t xml:space="preserve"> Indicadores de Propósito:</t>
    </r>
    <r>
      <rPr>
        <sz val="11"/>
        <color rgb="FF000000"/>
        <rFont val="Calibri"/>
        <family val="2"/>
        <scheme val="minor"/>
      </rPr>
      <t xml:space="preserve"> Periodicidad máxima de preferencia  ANUAL (mínimo debe medirse una vez al año, p.e. anual, semestral).
• </t>
    </r>
    <r>
      <rPr>
        <b/>
        <sz val="11"/>
        <color rgb="FF000000"/>
        <rFont val="Calibri"/>
        <family val="2"/>
        <scheme val="minor"/>
      </rPr>
      <t>Indicadores de Componente:</t>
    </r>
    <r>
      <rPr>
        <sz val="11"/>
        <color rgb="FF000000"/>
        <rFont val="Calibri"/>
        <family val="2"/>
        <scheme val="minor"/>
      </rPr>
      <t xml:space="preserve"> Periodicidad máxima SEMESTRAL (mínimo debe medirse una vez al semestre, p.e. semestral, trimestral)
• </t>
    </r>
    <r>
      <rPr>
        <b/>
        <sz val="11"/>
        <color rgb="FF000000"/>
        <rFont val="Calibri"/>
        <family val="2"/>
        <scheme val="minor"/>
      </rPr>
      <t>Indicadores de Actividad:</t>
    </r>
    <r>
      <rPr>
        <sz val="11"/>
        <color rgb="FF000000"/>
        <rFont val="Calibri"/>
        <family val="2"/>
        <scheme val="minor"/>
      </rPr>
      <t xml:space="preserve"> Periodicidad máxima TRIMESTRAL. (mínimo debe medirse una vez al trimestre p.e. trimestral, mensual)
• Si la frecuencia es mayor a anual, se deberá tomar en cuenta el año de la línea base, para que en el año que corresponda (año de línea base más dos, si es bienal; año de línea base más tres, si es trienal; año de línea base más cinco si es quinquenal, e.o.) se determinen metas y establezcan calendarios.</t>
    </r>
  </si>
  <si>
    <t>Total de observaciones y recomendaciones de la ASEG en sus procesos auditores.</t>
  </si>
  <si>
    <t>Tesorería Municipal</t>
  </si>
  <si>
    <t>total de numero de observaciones y recomendaciones en el año por la ASEG</t>
  </si>
  <si>
    <t>total de observaciones y recomendaciones</t>
  </si>
  <si>
    <t>(TOTAL DE OBSERVACIONES DE LA ASEG EN SUS PROCESOS AUDITORES EN EL EJERCICIO 2018</t>
  </si>
  <si>
    <t>Este indicador muestra el total de observaciones y recomendaciones realizadas por la  ASEG en sus auditorías</t>
  </si>
  <si>
    <t>PROPOSITO</t>
  </si>
  <si>
    <t>EFICIENCIA</t>
  </si>
  <si>
    <t>CALIFICACIÓN DE EVALUACIÓN SEVAC</t>
  </si>
  <si>
    <t>ESTE INDICADOR MUESTRA EL RESULTADO DE LA EVALUACION SEVAC 2018/RESULTADO DE LA EVALUACION SEVAC 2017</t>
  </si>
  <si>
    <t>TESORERÍA MUNICIPAL</t>
  </si>
  <si>
    <t>CALIFICACIÓN SEVAC 2018/CALIFICACIÓN SEVAC 2017-1*100</t>
  </si>
  <si>
    <t>CALIFICACIÓN SEVAC 2018</t>
  </si>
  <si>
    <t>CALIFICACION SEVAC 2018</t>
  </si>
  <si>
    <t>CALIFICACION SEVAC 2017</t>
  </si>
  <si>
    <t>CALIFICACIÓN DE EVALUACION SEVAC 2018/CALIFICACIÓN DE EVALUACION SEVAC 2017-1*100</t>
  </si>
  <si>
    <t>NUMERO DE CAPACITACIONES DEL EJERCICIO</t>
  </si>
  <si>
    <t>ESTE INDICADOR MUESTRA EL NUMERO DE CAPACITACIONES IMPARTIDAS AL PERSONAL EN EL EJERCICIO</t>
  </si>
  <si>
    <t>NUMERO DE CAPACITACIONES DEL EJERCICIO/NUMERO DE CAPACITACIONES DEL EJERCICIO ANTERIOR-1 *100</t>
  </si>
  <si>
    <t xml:space="preserve">PROGRAMA PRESUPUESTARIO: </t>
  </si>
  <si>
    <t>MUNICIPIO: SANTA CRUZ DE JUVENTINO ROSAS</t>
  </si>
  <si>
    <t>DIRECCIÓN: TESORERÍA MUNICIPAL</t>
  </si>
  <si>
    <t>LÍNEA ESTRATÉGICA DEL PROGRAMA DE GOBIERNO Y/O PLAN DE DESARROLLO MUNICIPAL:  EJE 5/ PROGRAMA 19</t>
  </si>
  <si>
    <t xml:space="preserve">(TOTAL DE OBSERVACIONES DE LA ASEG EN SUS PROCESOS AUDITORES) </t>
  </si>
  <si>
    <t>FECHA DE TERMINO DE ACTIVIDAD</t>
  </si>
  <si>
    <t>MANUAL DE ORGANIZACIÓN</t>
  </si>
  <si>
    <t>COMPONENTE</t>
  </si>
  <si>
    <t>Este indicador muestra la elaboracion de un manual de organización del area de tesorerìa</t>
  </si>
  <si>
    <t>Manual de organizaciòn</t>
  </si>
  <si>
    <t>Pieza</t>
  </si>
  <si>
    <t>Numero de certificaciones del personal en el ejercicio</t>
  </si>
  <si>
    <t>Actividad</t>
  </si>
  <si>
    <t xml:space="preserve">Este indicador muestra el numero de certificaciones del personal en el ejercicio </t>
  </si>
  <si>
    <t>Total de certificaciones en el ejercicio/numero de certificaciones del personal del ejercicio anterior</t>
  </si>
  <si>
    <t>total de numero de certificaciones del ejercicio</t>
  </si>
  <si>
    <t>Total de numero de certificaciones del ejercicio anterior</t>
  </si>
  <si>
    <t>Componente</t>
  </si>
  <si>
    <t>ACTIVIDAD</t>
  </si>
  <si>
    <t>MANUAL DE PROCESOS</t>
  </si>
  <si>
    <t>INFORMACIÓN  DE MANERA  OPORTUNA DE INGRESOS Y EGRESOS MUNICIPALES  REGISTRADA Y EFICIENTIZADA</t>
  </si>
  <si>
    <t>ESTE ÍNDICADOR MUESTRA EL REGISTRO DE LA INFORMACION DE INGRESOS Y EGRESOS DE MANERA OPORTUNA Y EFICIENTADA</t>
  </si>
  <si>
    <t>EXISTENCIA DE PROCESOS ESTANDARIZADOS</t>
  </si>
  <si>
    <t>UNIDAD</t>
  </si>
  <si>
    <t xml:space="preserve">RECEPCIÓN  DE INFORMACION DE OTRAS AREAS DE LA PRESIDENCIA MUNICIPAL A TIEMPO </t>
  </si>
  <si>
    <t>ESTE ÍNDICADOR MUESTRA EL NUMERO DE REUNIONES ENTRE DIRECCIÓNES PARA LA TOMA DE ACUERDOS Y CUMPLIMIENTO DE ENTREGA DE INFORMACIÓN</t>
  </si>
  <si>
    <t>NUMERO DE REUNIONES ENTRE DIRECCIÓNES 2018</t>
  </si>
  <si>
    <t>NUMERO DE REUNIONES ENTRE DIRECCIÓNES 2017</t>
  </si>
  <si>
    <t>PORCENTAJE</t>
  </si>
  <si>
    <t>CUENTA PÚBLICA  DENTRO DEL PERIODO ESTABLECIDO DESARROLLADA Y ENTREGADA</t>
  </si>
  <si>
    <t>ESTE ÍNDICADOR MUESTRA EL NUMERO DE REPORTES FINANCIEROS TRIMESTRALES ENTREGADOS EN TIEMPO</t>
  </si>
  <si>
    <t>NUMERO DE REPORTES FINANCIEROS TRIMESTRALES ENTREGADOS EN TIEMPO 2018</t>
  </si>
  <si>
    <t>EJECUCIÓN DE LOS PROCESOS CONTABLES SIN RETRASO</t>
  </si>
  <si>
    <t>ESTE ÍNDICADOR MUESTRA EL NUMERO DE REPORTES FINANCIEROS PUBLICADOS EN LA PAGINA OFICIAL DEL MUNICIPIO</t>
  </si>
  <si>
    <t xml:space="preserve">NUMERO DE REPORTES FINANCIEROS PUBLICADOS EN LA PAGINA DEL MUNICIPIO 2018/NUMERO DE REPORTES FINANCIEROS PUBLICADOS EN LA PAGINA DEL MUNICIPIO </t>
  </si>
  <si>
    <t>NUMERO DE REPORTES FINANCIEROS PUBLICADOS EN LA PAGINA DEL MUNICIPIO 2018</t>
  </si>
  <si>
    <t>NUMERO DE REPORTES FINANCIEROS PUBLICADOS EN LA PAGINA DEL MUNICIPIO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</si>
</sst>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0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indexed="9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rgb="FF5F5F5F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rgb="FF5F5F5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F5F5F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</cellStyleXfs>
  <cellXfs count="1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0" fontId="7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5" xfId="0" applyFont="1" applyBorder="1"/>
    <xf numFmtId="44" fontId="0" fillId="0" borderId="5" xfId="2" applyFont="1" applyBorder="1"/>
    <xf numFmtId="44" fontId="0" fillId="0" borderId="11" xfId="2" applyFont="1" applyBorder="1"/>
    <xf numFmtId="0" fontId="10" fillId="0" borderId="9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10" xfId="4" applyFont="1" applyBorder="1" applyAlignment="1">
      <alignment vertical="center"/>
    </xf>
    <xf numFmtId="0" fontId="9" fillId="5" borderId="17" xfId="4" applyFont="1" applyFill="1" applyBorder="1" applyAlignment="1">
      <alignment horizontal="center" vertical="center"/>
    </xf>
    <xf numFmtId="0" fontId="10" fillId="6" borderId="0" xfId="4" applyFont="1" applyFill="1" applyBorder="1" applyAlignment="1">
      <alignment vertical="center"/>
    </xf>
    <xf numFmtId="0" fontId="10" fillId="6" borderId="10" xfId="4" applyFont="1" applyFill="1" applyBorder="1" applyAlignment="1">
      <alignment horizontal="justify" vertical="center" wrapText="1"/>
    </xf>
    <xf numFmtId="0" fontId="10" fillId="6" borderId="10" xfId="4" applyFont="1" applyFill="1" applyBorder="1" applyAlignment="1">
      <alignment vertical="center"/>
    </xf>
    <xf numFmtId="0" fontId="9" fillId="5" borderId="23" xfId="4" applyFont="1" applyFill="1" applyBorder="1" applyAlignment="1">
      <alignment horizontal="left" vertical="center"/>
    </xf>
    <xf numFmtId="0" fontId="9" fillId="5" borderId="25" xfId="4" applyFont="1" applyFill="1" applyBorder="1" applyAlignment="1">
      <alignment horizontal="left" vertical="center"/>
    </xf>
    <xf numFmtId="0" fontId="9" fillId="5" borderId="18" xfId="4" applyFont="1" applyFill="1" applyBorder="1" applyAlignment="1">
      <alignment horizontal="left" vertical="center"/>
    </xf>
    <xf numFmtId="0" fontId="12" fillId="5" borderId="2" xfId="4" applyFont="1" applyFill="1" applyBorder="1" applyAlignment="1">
      <alignment horizontal="left" vertical="center"/>
    </xf>
    <xf numFmtId="0" fontId="11" fillId="0" borderId="1" xfId="4" applyFont="1" applyBorder="1" applyAlignment="1">
      <alignment vertical="center"/>
    </xf>
    <xf numFmtId="0" fontId="11" fillId="0" borderId="4" xfId="4" applyFont="1" applyBorder="1" applyAlignment="1">
      <alignment vertical="center"/>
    </xf>
    <xf numFmtId="0" fontId="11" fillId="0" borderId="4" xfId="4" applyFont="1" applyBorder="1" applyAlignment="1">
      <alignment horizontal="justify" vertical="center"/>
    </xf>
    <xf numFmtId="0" fontId="11" fillId="0" borderId="4" xfId="4" applyFont="1" applyBorder="1" applyAlignment="1">
      <alignment horizontal="justify" vertical="center" wrapText="1"/>
    </xf>
    <xf numFmtId="0" fontId="11" fillId="0" borderId="19" xfId="4" applyFont="1" applyBorder="1" applyAlignment="1">
      <alignment horizontal="justify" vertical="center" wrapText="1"/>
    </xf>
    <xf numFmtId="0" fontId="12" fillId="5" borderId="22" xfId="4" applyFont="1" applyFill="1" applyBorder="1" applyAlignment="1">
      <alignment horizontal="left" vertical="center"/>
    </xf>
    <xf numFmtId="0" fontId="11" fillId="0" borderId="2" xfId="4" applyFont="1" applyBorder="1" applyAlignment="1">
      <alignment horizontal="justify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0" xfId="4" applyFont="1" applyFill="1" applyBorder="1" applyAlignment="1">
      <alignment horizontal="center" vertical="center"/>
    </xf>
    <xf numFmtId="0" fontId="9" fillId="5" borderId="31" xfId="4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/>
    </xf>
    <xf numFmtId="3" fontId="10" fillId="0" borderId="2" xfId="4" applyNumberFormat="1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center" vertical="center"/>
    </xf>
    <xf numFmtId="3" fontId="9" fillId="0" borderId="19" xfId="4" applyNumberFormat="1" applyFont="1" applyFill="1" applyBorder="1" applyAlignment="1">
      <alignment horizontal="center" vertical="center"/>
    </xf>
    <xf numFmtId="164" fontId="11" fillId="0" borderId="17" xfId="3" applyNumberFormat="1" applyFont="1" applyFill="1" applyBorder="1" applyAlignment="1">
      <alignment horizontal="center" vertical="center"/>
    </xf>
    <xf numFmtId="165" fontId="11" fillId="0" borderId="17" xfId="4" applyNumberFormat="1" applyFont="1" applyFill="1" applyBorder="1" applyAlignment="1">
      <alignment horizontal="left" vertical="center" indent="4"/>
    </xf>
    <xf numFmtId="166" fontId="11" fillId="0" borderId="17" xfId="3" applyNumberFormat="1" applyFont="1" applyFill="1" applyBorder="1" applyAlignment="1">
      <alignment horizontal="center" vertical="center"/>
    </xf>
    <xf numFmtId="10" fontId="11" fillId="0" borderId="17" xfId="4" applyNumberFormat="1" applyFont="1" applyFill="1" applyBorder="1" applyAlignment="1">
      <alignment horizontal="center" vertical="center"/>
    </xf>
    <xf numFmtId="10" fontId="11" fillId="0" borderId="24" xfId="4" applyNumberFormat="1" applyFont="1" applyFill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1" xfId="0" applyFill="1" applyBorder="1"/>
    <xf numFmtId="0" fontId="0" fillId="0" borderId="0" xfId="0" applyFill="1" applyBorder="1"/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9" fontId="7" fillId="0" borderId="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7" fillId="0" borderId="0" xfId="0" applyFont="1" applyFill="1" applyAlignment="1">
      <alignment horizontal="center"/>
    </xf>
    <xf numFmtId="9" fontId="7" fillId="0" borderId="13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8" fontId="1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14" fontId="0" fillId="0" borderId="7" xfId="0" applyNumberFormat="1" applyBorder="1"/>
    <xf numFmtId="14" fontId="0" fillId="0" borderId="5" xfId="0" applyNumberFormat="1" applyFont="1" applyBorder="1"/>
    <xf numFmtId="14" fontId="0" fillId="0" borderId="0" xfId="0" applyNumberFormat="1" applyBorder="1"/>
    <xf numFmtId="14" fontId="0" fillId="0" borderId="11" xfId="0" applyNumberFormat="1" applyFont="1" applyBorder="1"/>
    <xf numFmtId="0" fontId="11" fillId="0" borderId="4" xfId="4" applyFont="1" applyBorder="1" applyAlignment="1">
      <alignment horizontal="justify" vertical="center" wrapText="1"/>
    </xf>
    <xf numFmtId="0" fontId="11" fillId="0" borderId="2" xfId="4" applyFont="1" applyBorder="1" applyAlignment="1">
      <alignment horizontal="justify" vertical="center" wrapText="1"/>
    </xf>
    <xf numFmtId="0" fontId="11" fillId="0" borderId="19" xfId="4" applyFont="1" applyBorder="1" applyAlignment="1">
      <alignment horizontal="justify" vertical="center" wrapText="1"/>
    </xf>
    <xf numFmtId="0" fontId="9" fillId="5" borderId="23" xfId="4" applyFont="1" applyFill="1" applyBorder="1" applyAlignment="1">
      <alignment horizontal="left" vertical="center"/>
    </xf>
    <xf numFmtId="0" fontId="11" fillId="0" borderId="4" xfId="4" applyFont="1" applyBorder="1" applyAlignment="1">
      <alignment horizontal="justify" vertical="center" wrapText="1"/>
    </xf>
    <xf numFmtId="0" fontId="11" fillId="0" borderId="19" xfId="4" applyFont="1" applyBorder="1" applyAlignment="1">
      <alignment horizontal="justify" vertical="center" wrapText="1"/>
    </xf>
    <xf numFmtId="0" fontId="9" fillId="5" borderId="23" xfId="4" applyFont="1" applyFill="1" applyBorder="1" applyAlignment="1">
      <alignment horizontal="left" vertical="center"/>
    </xf>
    <xf numFmtId="0" fontId="11" fillId="0" borderId="2" xfId="4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18" xfId="4" applyFont="1" applyBorder="1" applyAlignment="1">
      <alignment horizontal="justify" vertical="center" wrapText="1"/>
    </xf>
    <xf numFmtId="0" fontId="10" fillId="0" borderId="4" xfId="4" applyFont="1" applyBorder="1" applyAlignment="1">
      <alignment horizontal="justify" vertical="center" wrapText="1"/>
    </xf>
    <xf numFmtId="0" fontId="10" fillId="0" borderId="19" xfId="4" applyFont="1" applyBorder="1" applyAlignment="1">
      <alignment horizontal="justify" vertical="center" wrapText="1"/>
    </xf>
    <xf numFmtId="0" fontId="9" fillId="4" borderId="6" xfId="4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center" vertical="center"/>
    </xf>
    <xf numFmtId="0" fontId="9" fillId="5" borderId="17" xfId="4" applyFont="1" applyFill="1" applyBorder="1" applyAlignment="1">
      <alignment horizontal="left" vertical="center"/>
    </xf>
    <xf numFmtId="0" fontId="10" fillId="6" borderId="4" xfId="4" applyFont="1" applyFill="1" applyBorder="1" applyAlignment="1">
      <alignment horizontal="center" vertical="center"/>
    </xf>
    <xf numFmtId="0" fontId="11" fillId="0" borderId="18" xfId="4" applyFont="1" applyBorder="1" applyAlignment="1">
      <alignment horizontal="justify" vertical="center" wrapText="1"/>
    </xf>
    <xf numFmtId="0" fontId="11" fillId="0" borderId="4" xfId="4" applyFont="1" applyBorder="1" applyAlignment="1">
      <alignment horizontal="justify" vertical="center" wrapText="1"/>
    </xf>
    <xf numFmtId="0" fontId="11" fillId="0" borderId="2" xfId="4" applyFont="1" applyBorder="1" applyAlignment="1">
      <alignment horizontal="justify" vertical="center" wrapText="1"/>
    </xf>
    <xf numFmtId="0" fontId="11" fillId="0" borderId="1" xfId="4" applyFont="1" applyBorder="1" applyAlignment="1">
      <alignment horizontal="justify" vertical="center" wrapText="1"/>
    </xf>
    <xf numFmtId="0" fontId="10" fillId="0" borderId="1" xfId="4" applyFont="1" applyBorder="1" applyAlignment="1">
      <alignment horizontal="justify" vertical="center" wrapText="1"/>
    </xf>
    <xf numFmtId="0" fontId="9" fillId="5" borderId="20" xfId="4" applyFont="1" applyFill="1" applyBorder="1" applyAlignment="1">
      <alignment horizontal="left" vertical="center"/>
    </xf>
    <xf numFmtId="0" fontId="9" fillId="5" borderId="21" xfId="4" applyFont="1" applyFill="1" applyBorder="1" applyAlignment="1">
      <alignment horizontal="left" vertical="center"/>
    </xf>
    <xf numFmtId="0" fontId="9" fillId="5" borderId="22" xfId="4" applyFont="1" applyFill="1" applyBorder="1" applyAlignment="1">
      <alignment horizontal="left" vertical="center"/>
    </xf>
    <xf numFmtId="0" fontId="11" fillId="0" borderId="19" xfId="4" applyFont="1" applyBorder="1" applyAlignment="1">
      <alignment horizontal="justify" vertical="center" wrapText="1"/>
    </xf>
    <xf numFmtId="0" fontId="12" fillId="0" borderId="18" xfId="4" applyFont="1" applyBorder="1" applyAlignment="1">
      <alignment horizontal="left" vertical="center" wrapText="1"/>
    </xf>
    <xf numFmtId="0" fontId="12" fillId="0" borderId="2" xfId="4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11" fillId="0" borderId="19" xfId="4" applyFont="1" applyBorder="1" applyAlignment="1">
      <alignment horizontal="left" vertical="center" wrapText="1"/>
    </xf>
    <xf numFmtId="0" fontId="10" fillId="6" borderId="17" xfId="4" applyFont="1" applyFill="1" applyBorder="1" applyAlignment="1">
      <alignment horizontal="center" vertical="center"/>
    </xf>
    <xf numFmtId="0" fontId="10" fillId="6" borderId="24" xfId="4" applyFont="1" applyFill="1" applyBorder="1" applyAlignment="1">
      <alignment horizontal="center" vertical="center"/>
    </xf>
    <xf numFmtId="0" fontId="14" fillId="0" borderId="0" xfId="5" applyFont="1" applyAlignment="1">
      <alignment horizontal="justify" vertical="center" wrapText="1"/>
    </xf>
    <xf numFmtId="0" fontId="11" fillId="0" borderId="1" xfId="4" applyFont="1" applyBorder="1" applyAlignment="1">
      <alignment horizontal="left" vertical="center" wrapText="1"/>
    </xf>
    <xf numFmtId="0" fontId="9" fillId="5" borderId="23" xfId="4" applyFont="1" applyFill="1" applyBorder="1" applyAlignment="1">
      <alignment horizontal="left" vertical="center"/>
    </xf>
    <xf numFmtId="0" fontId="9" fillId="5" borderId="26" xfId="4" applyFont="1" applyFill="1" applyBorder="1" applyAlignment="1">
      <alignment horizontal="left" vertical="center"/>
    </xf>
    <xf numFmtId="0" fontId="9" fillId="5" borderId="2" xfId="4" applyFont="1" applyFill="1" applyBorder="1" applyAlignment="1">
      <alignment horizontal="left" vertical="center"/>
    </xf>
    <xf numFmtId="0" fontId="13" fillId="6" borderId="18" xfId="4" applyFont="1" applyFill="1" applyBorder="1" applyAlignment="1">
      <alignment horizontal="center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19" xfId="4" applyFont="1" applyFill="1" applyBorder="1" applyAlignment="1">
      <alignment horizontal="center" vertical="center"/>
    </xf>
    <xf numFmtId="0" fontId="9" fillId="4" borderId="27" xfId="4" applyFont="1" applyFill="1" applyBorder="1" applyAlignment="1">
      <alignment horizontal="center" vertical="center"/>
    </xf>
    <xf numFmtId="0" fontId="9" fillId="4" borderId="28" xfId="4" applyFont="1" applyFill="1" applyBorder="1" applyAlignment="1">
      <alignment horizontal="center" vertical="center"/>
    </xf>
    <xf numFmtId="0" fontId="9" fillId="4" borderId="29" xfId="4" applyFont="1" applyFill="1" applyBorder="1" applyAlignment="1">
      <alignment horizontal="center" vertical="center"/>
    </xf>
    <xf numFmtId="0" fontId="9" fillId="5" borderId="32" xfId="4" applyFont="1" applyFill="1" applyBorder="1" applyAlignment="1">
      <alignment horizontal="left" vertical="center"/>
    </xf>
    <xf numFmtId="0" fontId="9" fillId="5" borderId="16" xfId="4" applyFont="1" applyFill="1" applyBorder="1" applyAlignment="1">
      <alignment horizontal="left" vertical="center"/>
    </xf>
    <xf numFmtId="0" fontId="11" fillId="0" borderId="33" xfId="4" applyFont="1" applyFill="1" applyBorder="1" applyAlignment="1">
      <alignment horizontal="justify" vertical="center" wrapText="1"/>
    </xf>
    <xf numFmtId="0" fontId="11" fillId="0" borderId="16" xfId="4" applyFont="1" applyFill="1" applyBorder="1" applyAlignment="1">
      <alignment horizontal="justify" vertical="center" wrapText="1"/>
    </xf>
    <xf numFmtId="0" fontId="11" fillId="0" borderId="34" xfId="4" applyFont="1" applyFill="1" applyBorder="1" applyAlignment="1">
      <alignment horizontal="justify" vertical="center" wrapText="1"/>
    </xf>
    <xf numFmtId="0" fontId="15" fillId="0" borderId="0" xfId="5" applyFont="1" applyAlignment="1">
      <alignment horizontal="justify" vertical="center" wrapText="1"/>
    </xf>
    <xf numFmtId="0" fontId="4" fillId="0" borderId="0" xfId="5" applyAlignment="1">
      <alignment horizontal="justify" vertical="center" wrapText="1"/>
    </xf>
    <xf numFmtId="0" fontId="4" fillId="0" borderId="0" xfId="5" applyFont="1" applyAlignment="1">
      <alignment horizontal="justify" vertical="center" wrapText="1"/>
    </xf>
    <xf numFmtId="0" fontId="1" fillId="0" borderId="0" xfId="5" applyFont="1" applyAlignment="1">
      <alignment horizontal="justify" vertical="center" wrapText="1"/>
    </xf>
    <xf numFmtId="0" fontId="11" fillId="0" borderId="1" xfId="4" applyFont="1" applyBorder="1" applyAlignment="1">
      <alignment vertical="center" wrapText="1"/>
    </xf>
    <xf numFmtId="0" fontId="11" fillId="0" borderId="4" xfId="4" applyFont="1" applyBorder="1" applyAlignment="1">
      <alignment vertical="center" wrapText="1"/>
    </xf>
    <xf numFmtId="0" fontId="11" fillId="0" borderId="19" xfId="4" applyFont="1" applyBorder="1" applyAlignment="1">
      <alignment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3 80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zoomScale="70" zoomScaleNormal="70" workbookViewId="0">
      <selection activeCell="E7" sqref="E7:F7"/>
    </sheetView>
  </sheetViews>
  <sheetFormatPr baseColWidth="10" defaultRowHeight="15" x14ac:dyDescent="0.25"/>
  <cols>
    <col min="1" max="1" width="2.140625" customWidth="1"/>
    <col min="2" max="2" width="25.42578125" customWidth="1"/>
    <col min="3" max="3" width="24.5703125" customWidth="1"/>
    <col min="4" max="4" width="2.42578125" customWidth="1"/>
    <col min="5" max="5" width="24.7109375" customWidth="1"/>
    <col min="6" max="6" width="22.5703125" customWidth="1"/>
    <col min="7" max="7" width="2.42578125" customWidth="1"/>
    <col min="8" max="8" width="25.140625" customWidth="1"/>
    <col min="9" max="9" width="24.28515625" customWidth="1"/>
    <col min="10" max="10" width="3.5703125" customWidth="1"/>
    <col min="11" max="11" width="24.5703125" customWidth="1"/>
    <col min="12" max="12" width="19.7109375" customWidth="1"/>
    <col min="13" max="13" width="17.42578125" customWidth="1"/>
    <col min="14" max="14" width="29.85546875" customWidth="1"/>
  </cols>
  <sheetData>
    <row r="1" spans="2:14" ht="30" customHeight="1" x14ac:dyDescent="0.25">
      <c r="F1" s="118" t="s">
        <v>0</v>
      </c>
      <c r="G1" s="118"/>
      <c r="H1" s="118"/>
    </row>
    <row r="2" spans="2:14" ht="33" customHeight="1" x14ac:dyDescent="0.25"/>
    <row r="3" spans="2:14" s="2" customFormat="1" ht="51.75" customHeight="1" x14ac:dyDescent="0.25">
      <c r="B3" s="17"/>
      <c r="C3" s="124" t="s">
        <v>36</v>
      </c>
      <c r="D3" s="125"/>
      <c r="E3" s="125"/>
      <c r="F3" s="125"/>
      <c r="G3" s="125"/>
      <c r="H3" s="125"/>
      <c r="I3" s="125"/>
      <c r="J3" s="125"/>
      <c r="K3" s="126"/>
      <c r="L3" s="17"/>
      <c r="N3" s="15" t="s">
        <v>31</v>
      </c>
    </row>
    <row r="4" spans="2:14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N4" s="15"/>
    </row>
    <row r="5" spans="2:14" s="1" customFormat="1" ht="63" customHeight="1" x14ac:dyDescent="0.25">
      <c r="B5" s="119" t="s">
        <v>46</v>
      </c>
      <c r="C5" s="120"/>
      <c r="D5" s="19"/>
      <c r="E5" s="119" t="s">
        <v>48</v>
      </c>
      <c r="F5" s="120"/>
      <c r="G5" s="19"/>
      <c r="H5" s="119" t="s">
        <v>50</v>
      </c>
      <c r="I5" s="120"/>
      <c r="J5" s="19"/>
      <c r="K5" s="119" t="s">
        <v>52</v>
      </c>
      <c r="L5" s="120"/>
      <c r="N5" s="16" t="s">
        <v>25</v>
      </c>
    </row>
    <row r="6" spans="2:14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N6" s="15"/>
    </row>
    <row r="7" spans="2:14" s="1" customFormat="1" ht="55.5" customHeight="1" x14ac:dyDescent="0.25">
      <c r="B7" s="119" t="s">
        <v>45</v>
      </c>
      <c r="C7" s="120"/>
      <c r="D7" s="19"/>
      <c r="E7" s="119" t="s">
        <v>47</v>
      </c>
      <c r="F7" s="120"/>
      <c r="G7" s="19"/>
      <c r="H7" s="119" t="s">
        <v>49</v>
      </c>
      <c r="I7" s="120"/>
      <c r="J7" s="19"/>
      <c r="K7" s="119" t="s">
        <v>51</v>
      </c>
      <c r="L7" s="120"/>
      <c r="N7" s="16" t="s">
        <v>24</v>
      </c>
    </row>
    <row r="8" spans="2:14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s="15"/>
    </row>
    <row r="9" spans="2:14" ht="57.75" customHeight="1" x14ac:dyDescent="0.25">
      <c r="B9" s="18"/>
      <c r="C9" s="18"/>
      <c r="D9" s="121" t="s">
        <v>41</v>
      </c>
      <c r="E9" s="122"/>
      <c r="F9" s="122"/>
      <c r="G9" s="122"/>
      <c r="H9" s="122"/>
      <c r="I9" s="122"/>
      <c r="J9" s="123"/>
      <c r="K9" s="18"/>
      <c r="L9" s="18"/>
      <c r="N9" s="15" t="s">
        <v>21</v>
      </c>
    </row>
    <row r="10" spans="2:14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 s="15"/>
    </row>
    <row r="11" spans="2:14" s="1" customFormat="1" ht="47.25" customHeight="1" x14ac:dyDescent="0.25">
      <c r="B11" s="119" t="s">
        <v>33</v>
      </c>
      <c r="C11" s="120"/>
      <c r="D11" s="19"/>
      <c r="E11" s="119" t="s">
        <v>34</v>
      </c>
      <c r="F11" s="120"/>
      <c r="G11" s="19"/>
      <c r="H11" s="119" t="s">
        <v>35</v>
      </c>
      <c r="I11" s="120"/>
      <c r="J11" s="19"/>
      <c r="K11" s="119" t="s">
        <v>53</v>
      </c>
      <c r="L11" s="120"/>
      <c r="N11" s="16" t="s">
        <v>22</v>
      </c>
    </row>
    <row r="12" spans="2:14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N12" s="15"/>
    </row>
    <row r="13" spans="2:14" s="1" customFormat="1" ht="61.5" customHeight="1" x14ac:dyDescent="0.25">
      <c r="B13" s="119" t="s">
        <v>43</v>
      </c>
      <c r="C13" s="120"/>
      <c r="D13" s="19"/>
      <c r="E13" s="119" t="s">
        <v>42</v>
      </c>
      <c r="F13" s="120"/>
      <c r="G13" s="19"/>
      <c r="H13" s="119" t="s">
        <v>38</v>
      </c>
      <c r="I13" s="120"/>
      <c r="J13" s="19"/>
      <c r="K13" s="119" t="s">
        <v>37</v>
      </c>
      <c r="L13" s="120"/>
      <c r="N13" s="16"/>
    </row>
    <row r="14" spans="2:14" ht="26.25" customHeight="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6" t="s">
        <v>23</v>
      </c>
    </row>
    <row r="15" spans="2:14" ht="44.25" customHeight="1" x14ac:dyDescent="0.25">
      <c r="B15" s="119" t="s">
        <v>44</v>
      </c>
      <c r="C15" s="120"/>
      <c r="D15" s="19"/>
      <c r="E15" s="119"/>
      <c r="F15" s="120"/>
      <c r="G15" s="19"/>
      <c r="H15" s="119" t="s">
        <v>40</v>
      </c>
      <c r="I15" s="120"/>
      <c r="J15" s="19"/>
      <c r="K15" s="119" t="s">
        <v>39</v>
      </c>
      <c r="L15" s="120"/>
    </row>
    <row r="16" spans="2:14" s="1" customFormat="1" ht="13.5" customHeight="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2:12" ht="40.5" customHeight="1" x14ac:dyDescent="0.25">
      <c r="B17" s="119"/>
      <c r="C17" s="120"/>
      <c r="D17" s="18"/>
      <c r="E17" s="119"/>
      <c r="F17" s="120"/>
      <c r="G17" s="18"/>
      <c r="H17" s="18"/>
      <c r="I17" s="18"/>
      <c r="J17" s="18"/>
      <c r="K17" s="18"/>
      <c r="L17" s="18"/>
    </row>
  </sheetData>
  <mergeCells count="25">
    <mergeCell ref="K7:L7"/>
    <mergeCell ref="C3:K3"/>
    <mergeCell ref="B7:C7"/>
    <mergeCell ref="E7:F7"/>
    <mergeCell ref="H7:I7"/>
    <mergeCell ref="B5:C5"/>
    <mergeCell ref="E5:F5"/>
    <mergeCell ref="H5:I5"/>
    <mergeCell ref="K5:L5"/>
    <mergeCell ref="F1:H1"/>
    <mergeCell ref="B17:C17"/>
    <mergeCell ref="E17:F17"/>
    <mergeCell ref="K11:L11"/>
    <mergeCell ref="K13:L13"/>
    <mergeCell ref="D9:J9"/>
    <mergeCell ref="B11:C11"/>
    <mergeCell ref="E11:F11"/>
    <mergeCell ref="H11:I11"/>
    <mergeCell ref="B15:C15"/>
    <mergeCell ref="E15:F15"/>
    <mergeCell ref="H15:I15"/>
    <mergeCell ref="B13:C13"/>
    <mergeCell ref="E13:F13"/>
    <mergeCell ref="H13:I13"/>
    <mergeCell ref="K15:L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M12" sqref="M12"/>
    </sheetView>
  </sheetViews>
  <sheetFormatPr baseColWidth="10" defaultRowHeight="15" x14ac:dyDescent="0.25"/>
  <cols>
    <col min="2" max="2" width="26.140625" customWidth="1"/>
  </cols>
  <sheetData>
    <row r="1" spans="2:10" ht="15.75" thickBot="1" x14ac:dyDescent="0.3"/>
    <row r="2" spans="2:10" ht="15.75" thickBot="1" x14ac:dyDescent="0.3">
      <c r="B2" s="140" t="s">
        <v>110</v>
      </c>
      <c r="C2" s="141"/>
      <c r="D2" s="141"/>
      <c r="E2" s="141"/>
      <c r="F2" s="141"/>
      <c r="G2" s="141"/>
      <c r="H2" s="141"/>
      <c r="I2" s="141"/>
      <c r="J2" s="142"/>
    </row>
    <row r="3" spans="2:10" x14ac:dyDescent="0.25">
      <c r="B3" s="43"/>
      <c r="C3" s="44"/>
      <c r="D3" s="44"/>
      <c r="E3" s="44"/>
      <c r="F3" s="44"/>
      <c r="G3" s="44"/>
      <c r="H3" s="44"/>
      <c r="I3" s="44"/>
      <c r="J3" s="45"/>
    </row>
    <row r="4" spans="2:10" x14ac:dyDescent="0.25">
      <c r="B4" s="143" t="s">
        <v>111</v>
      </c>
      <c r="C4" s="143"/>
      <c r="D4" s="144"/>
      <c r="E4" s="144"/>
      <c r="F4" s="144"/>
      <c r="G4" s="46" t="s">
        <v>112</v>
      </c>
      <c r="H4" s="47"/>
      <c r="I4" s="46" t="s">
        <v>113</v>
      </c>
      <c r="J4" s="48"/>
    </row>
    <row r="5" spans="2:10" x14ac:dyDescent="0.25">
      <c r="B5" s="145" t="s">
        <v>184</v>
      </c>
      <c r="C5" s="146"/>
      <c r="D5" s="146"/>
      <c r="E5" s="146"/>
      <c r="F5" s="147"/>
      <c r="G5" s="148" t="s">
        <v>148</v>
      </c>
      <c r="H5" s="147"/>
      <c r="I5" s="149" t="s">
        <v>178</v>
      </c>
      <c r="J5" s="139"/>
    </row>
    <row r="6" spans="2:10" x14ac:dyDescent="0.25">
      <c r="B6" s="150" t="s">
        <v>115</v>
      </c>
      <c r="C6" s="151"/>
      <c r="D6" s="152"/>
      <c r="E6" s="47"/>
      <c r="F6" s="47"/>
      <c r="G6" s="47"/>
      <c r="H6" s="47"/>
      <c r="I6" s="47"/>
      <c r="J6" s="49"/>
    </row>
    <row r="7" spans="2:10" x14ac:dyDescent="0.25">
      <c r="B7" s="145" t="s">
        <v>185</v>
      </c>
      <c r="C7" s="146"/>
      <c r="D7" s="146"/>
      <c r="E7" s="146"/>
      <c r="F7" s="146"/>
      <c r="G7" s="146"/>
      <c r="H7" s="146"/>
      <c r="I7" s="146"/>
      <c r="J7" s="153"/>
    </row>
    <row r="8" spans="2:10" x14ac:dyDescent="0.25">
      <c r="B8" s="154" t="s">
        <v>116</v>
      </c>
      <c r="C8" s="155"/>
      <c r="D8" s="156" t="s">
        <v>151</v>
      </c>
      <c r="E8" s="156"/>
      <c r="F8" s="156"/>
      <c r="G8" s="156"/>
      <c r="H8" s="156"/>
      <c r="I8" s="156"/>
      <c r="J8" s="157"/>
    </row>
    <row r="9" spans="2:10" x14ac:dyDescent="0.25">
      <c r="B9" s="116" t="s">
        <v>117</v>
      </c>
      <c r="C9" s="158"/>
      <c r="D9" s="158"/>
      <c r="E9" s="158"/>
      <c r="F9" s="158"/>
      <c r="G9" s="158"/>
      <c r="H9" s="158"/>
      <c r="I9" s="158"/>
      <c r="J9" s="159"/>
    </row>
    <row r="10" spans="2:10" x14ac:dyDescent="0.25">
      <c r="B10" s="137" t="s">
        <v>104</v>
      </c>
      <c r="C10" s="138"/>
      <c r="D10" s="138"/>
      <c r="E10" s="138"/>
      <c r="F10" s="138"/>
      <c r="G10" s="138"/>
      <c r="H10" s="138"/>
      <c r="I10" s="138"/>
      <c r="J10" s="139"/>
    </row>
    <row r="11" spans="2:10" x14ac:dyDescent="0.25">
      <c r="B11" s="51" t="s">
        <v>118</v>
      </c>
      <c r="C11" s="148" t="s">
        <v>186</v>
      </c>
      <c r="D11" s="146"/>
      <c r="E11" s="146"/>
      <c r="F11" s="146"/>
      <c r="G11" s="146"/>
      <c r="H11" s="146"/>
      <c r="I11" s="146"/>
      <c r="J11" s="153"/>
    </row>
    <row r="12" spans="2:10" x14ac:dyDescent="0.25">
      <c r="B12" s="52" t="s">
        <v>119</v>
      </c>
      <c r="C12" s="53"/>
      <c r="D12" s="54" t="s">
        <v>186</v>
      </c>
      <c r="E12" s="55"/>
      <c r="F12" s="55"/>
      <c r="G12" s="56"/>
      <c r="H12" s="56"/>
      <c r="I12" s="114"/>
      <c r="J12" s="115"/>
    </row>
    <row r="13" spans="2:10" x14ac:dyDescent="0.25">
      <c r="B13" s="51"/>
      <c r="C13" s="148"/>
      <c r="D13" s="146"/>
      <c r="E13" s="146"/>
      <c r="F13" s="146"/>
      <c r="G13" s="146"/>
      <c r="H13" s="146"/>
      <c r="I13" s="146"/>
      <c r="J13" s="153"/>
    </row>
    <row r="14" spans="2:10" x14ac:dyDescent="0.25">
      <c r="B14" s="52" t="s">
        <v>120</v>
      </c>
      <c r="C14" s="59"/>
      <c r="D14" s="161" t="s">
        <v>187</v>
      </c>
      <c r="E14" s="156"/>
      <c r="F14" s="156"/>
      <c r="G14" s="114"/>
      <c r="H14" s="114"/>
      <c r="I14" s="114"/>
      <c r="J14" s="115"/>
    </row>
    <row r="15" spans="2:10" ht="28.5" x14ac:dyDescent="0.25">
      <c r="B15" s="162" t="s">
        <v>121</v>
      </c>
      <c r="C15" s="143"/>
      <c r="D15" s="117" t="s">
        <v>188</v>
      </c>
      <c r="E15" s="163" t="s">
        <v>123</v>
      </c>
      <c r="F15" s="164"/>
      <c r="G15" s="149" t="s">
        <v>124</v>
      </c>
      <c r="H15" s="138"/>
      <c r="I15" s="138"/>
      <c r="J15" s="139"/>
    </row>
    <row r="16" spans="2:10" x14ac:dyDescent="0.25">
      <c r="B16" s="165"/>
      <c r="C16" s="166"/>
      <c r="D16" s="166"/>
      <c r="E16" s="166"/>
      <c r="F16" s="166"/>
      <c r="G16" s="166"/>
      <c r="H16" s="166"/>
      <c r="I16" s="166"/>
      <c r="J16" s="167"/>
    </row>
    <row r="17" spans="2:10" x14ac:dyDescent="0.25">
      <c r="B17" s="168" t="s">
        <v>125</v>
      </c>
      <c r="C17" s="169"/>
      <c r="D17" s="169"/>
      <c r="E17" s="169"/>
      <c r="F17" s="169"/>
      <c r="G17" s="169"/>
      <c r="H17" s="169"/>
      <c r="I17" s="169"/>
      <c r="J17" s="170"/>
    </row>
    <row r="18" spans="2:10" x14ac:dyDescent="0.25">
      <c r="B18" s="51" t="s">
        <v>126</v>
      </c>
      <c r="C18" s="61">
        <v>2014</v>
      </c>
      <c r="D18" s="62">
        <v>2015</v>
      </c>
      <c r="E18" s="62"/>
      <c r="F18" s="62"/>
      <c r="G18" s="62"/>
      <c r="H18" s="62"/>
      <c r="I18" s="62"/>
      <c r="J18" s="63"/>
    </row>
    <row r="19" spans="2:10" x14ac:dyDescent="0.25">
      <c r="B19" s="51" t="s">
        <v>127</v>
      </c>
      <c r="C19" s="64"/>
      <c r="D19" s="64"/>
      <c r="E19" s="65"/>
      <c r="F19" s="66"/>
      <c r="G19" s="66"/>
      <c r="H19" s="66"/>
      <c r="I19" s="66"/>
      <c r="J19" s="67"/>
    </row>
    <row r="20" spans="2:10" x14ac:dyDescent="0.25">
      <c r="B20" s="51" t="s">
        <v>128</v>
      </c>
      <c r="C20" s="68"/>
      <c r="D20" s="64"/>
      <c r="E20" s="69"/>
      <c r="F20" s="66"/>
      <c r="G20" s="66"/>
      <c r="H20" s="66"/>
      <c r="I20" s="66"/>
      <c r="J20" s="67"/>
    </row>
    <row r="21" spans="2:10" x14ac:dyDescent="0.25">
      <c r="B21" s="51" t="s">
        <v>129</v>
      </c>
      <c r="C21" s="70"/>
      <c r="D21" s="71"/>
      <c r="E21" s="71"/>
      <c r="F21" s="44"/>
      <c r="G21" s="71"/>
      <c r="H21" s="71"/>
      <c r="I21" s="71"/>
      <c r="J21" s="72"/>
    </row>
    <row r="22" spans="2:10" ht="15.75" thickBot="1" x14ac:dyDescent="0.3">
      <c r="B22" s="171" t="s">
        <v>130</v>
      </c>
      <c r="C22" s="172"/>
      <c r="D22" s="173" t="s">
        <v>131</v>
      </c>
      <c r="E22" s="174"/>
      <c r="F22" s="174"/>
      <c r="G22" s="174"/>
      <c r="H22" s="174"/>
      <c r="I22" s="174"/>
      <c r="J22" s="175"/>
    </row>
    <row r="23" spans="2:10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0" x14ac:dyDescent="0.25">
      <c r="B24" s="160" t="s">
        <v>132</v>
      </c>
      <c r="C24" s="160"/>
      <c r="D24" s="160"/>
      <c r="E24" s="160"/>
      <c r="F24" s="160"/>
      <c r="G24" s="160"/>
      <c r="H24" s="160"/>
      <c r="I24" s="160"/>
      <c r="J24" s="160"/>
    </row>
    <row r="25" spans="2:10" x14ac:dyDescent="0.25">
      <c r="B25" s="160" t="s">
        <v>133</v>
      </c>
      <c r="C25" s="160"/>
      <c r="D25" s="160"/>
      <c r="E25" s="160"/>
      <c r="F25" s="160"/>
      <c r="G25" s="160"/>
      <c r="H25" s="160"/>
      <c r="I25" s="160"/>
      <c r="J25" s="160"/>
    </row>
    <row r="26" spans="2:10" x14ac:dyDescent="0.25">
      <c r="B26" s="160" t="s">
        <v>134</v>
      </c>
      <c r="C26" s="160"/>
      <c r="D26" s="160"/>
      <c r="E26" s="160"/>
      <c r="F26" s="160"/>
      <c r="G26" s="160"/>
      <c r="H26" s="160"/>
      <c r="I26" s="160"/>
      <c r="J26" s="160"/>
    </row>
    <row r="27" spans="2:10" x14ac:dyDescent="0.25">
      <c r="B27" s="176" t="s">
        <v>135</v>
      </c>
      <c r="C27" s="176"/>
      <c r="D27" s="176"/>
      <c r="E27" s="176"/>
      <c r="F27" s="176"/>
      <c r="G27" s="176"/>
      <c r="H27" s="176"/>
      <c r="I27" s="176"/>
      <c r="J27" s="176"/>
    </row>
    <row r="28" spans="2:10" x14ac:dyDescent="0.25">
      <c r="B28" s="177" t="s">
        <v>136</v>
      </c>
      <c r="C28" s="178"/>
      <c r="D28" s="178"/>
      <c r="E28" s="178"/>
      <c r="F28" s="178"/>
      <c r="G28" s="178"/>
      <c r="H28" s="178"/>
      <c r="I28" s="178"/>
      <c r="J28" s="178"/>
    </row>
    <row r="29" spans="2:10" x14ac:dyDescent="0.25">
      <c r="B29" s="179" t="s">
        <v>137</v>
      </c>
      <c r="C29" s="179"/>
      <c r="D29" s="179"/>
      <c r="E29" s="179"/>
      <c r="F29" s="179"/>
      <c r="G29" s="179"/>
      <c r="H29" s="179"/>
      <c r="I29" s="179"/>
      <c r="J29" s="179"/>
    </row>
    <row r="30" spans="2:10" x14ac:dyDescent="0.25">
      <c r="B30" s="179" t="s">
        <v>138</v>
      </c>
      <c r="C30" s="179"/>
      <c r="D30" s="179"/>
      <c r="E30" s="179"/>
      <c r="F30" s="179"/>
      <c r="G30" s="179"/>
      <c r="H30" s="179"/>
      <c r="I30" s="179"/>
      <c r="J30" s="179"/>
    </row>
    <row r="31" spans="2:10" x14ac:dyDescent="0.25">
      <c r="B31" s="160" t="s">
        <v>139</v>
      </c>
      <c r="C31" s="160"/>
      <c r="D31" s="160"/>
      <c r="E31" s="160"/>
      <c r="F31" s="160"/>
      <c r="G31" s="160"/>
      <c r="H31" s="160"/>
      <c r="I31" s="160"/>
      <c r="J31" s="160"/>
    </row>
    <row r="32" spans="2:10" x14ac:dyDescent="0.25">
      <c r="B32" s="160" t="s">
        <v>140</v>
      </c>
      <c r="C32" s="160"/>
      <c r="D32" s="160"/>
      <c r="E32" s="160"/>
      <c r="F32" s="160"/>
      <c r="G32" s="160"/>
      <c r="H32" s="160"/>
      <c r="I32" s="160"/>
      <c r="J32" s="160"/>
    </row>
  </sheetData>
  <mergeCells count="31">
    <mergeCell ref="B32:J32"/>
    <mergeCell ref="B26:J26"/>
    <mergeCell ref="B27:J27"/>
    <mergeCell ref="B28:J28"/>
    <mergeCell ref="B29:J29"/>
    <mergeCell ref="B30:J30"/>
    <mergeCell ref="B31:J31"/>
    <mergeCell ref="B16:J16"/>
    <mergeCell ref="B17:J17"/>
    <mergeCell ref="B22:C22"/>
    <mergeCell ref="D22:J22"/>
    <mergeCell ref="B24:J24"/>
    <mergeCell ref="B25:J25"/>
    <mergeCell ref="C11:J11"/>
    <mergeCell ref="C13:J13"/>
    <mergeCell ref="D14:F14"/>
    <mergeCell ref="B15:C15"/>
    <mergeCell ref="E15:F15"/>
    <mergeCell ref="G15:J15"/>
    <mergeCell ref="B6:D6"/>
    <mergeCell ref="B7:J7"/>
    <mergeCell ref="B8:C8"/>
    <mergeCell ref="D8:J8"/>
    <mergeCell ref="C9:J9"/>
    <mergeCell ref="B10:J10"/>
    <mergeCell ref="B2:J2"/>
    <mergeCell ref="B4:C4"/>
    <mergeCell ref="D4:F4"/>
    <mergeCell ref="B5:F5"/>
    <mergeCell ref="G5:H5"/>
    <mergeCell ref="I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K12" sqref="K12"/>
    </sheetView>
  </sheetViews>
  <sheetFormatPr baseColWidth="10" defaultRowHeight="15" x14ac:dyDescent="0.25"/>
  <cols>
    <col min="2" max="2" width="27.42578125" customWidth="1"/>
  </cols>
  <sheetData>
    <row r="1" spans="2:10" ht="15.75" thickBot="1" x14ac:dyDescent="0.3"/>
    <row r="2" spans="2:10" ht="15.75" thickBot="1" x14ac:dyDescent="0.3">
      <c r="B2" s="140" t="s">
        <v>110</v>
      </c>
      <c r="C2" s="141"/>
      <c r="D2" s="141"/>
      <c r="E2" s="141"/>
      <c r="F2" s="141"/>
      <c r="G2" s="141"/>
      <c r="H2" s="141"/>
      <c r="I2" s="141"/>
      <c r="J2" s="142"/>
    </row>
    <row r="3" spans="2:10" x14ac:dyDescent="0.25">
      <c r="B3" s="43"/>
      <c r="C3" s="44"/>
      <c r="D3" s="44"/>
      <c r="E3" s="44"/>
      <c r="F3" s="44"/>
      <c r="G3" s="44"/>
      <c r="H3" s="44"/>
      <c r="I3" s="44"/>
      <c r="J3" s="45"/>
    </row>
    <row r="4" spans="2:10" x14ac:dyDescent="0.25">
      <c r="B4" s="143" t="s">
        <v>111</v>
      </c>
      <c r="C4" s="143"/>
      <c r="D4" s="144"/>
      <c r="E4" s="144"/>
      <c r="F4" s="144"/>
      <c r="G4" s="46" t="s">
        <v>112</v>
      </c>
      <c r="H4" s="47"/>
      <c r="I4" s="46" t="s">
        <v>113</v>
      </c>
      <c r="J4" s="48"/>
    </row>
    <row r="5" spans="2:10" x14ac:dyDescent="0.25">
      <c r="B5" s="145" t="s">
        <v>189</v>
      </c>
      <c r="C5" s="146"/>
      <c r="D5" s="146"/>
      <c r="E5" s="146"/>
      <c r="F5" s="147"/>
      <c r="G5" s="148" t="s">
        <v>148</v>
      </c>
      <c r="H5" s="147"/>
      <c r="I5" s="149" t="s">
        <v>167</v>
      </c>
      <c r="J5" s="139"/>
    </row>
    <row r="6" spans="2:10" x14ac:dyDescent="0.25">
      <c r="B6" s="150" t="s">
        <v>115</v>
      </c>
      <c r="C6" s="151"/>
      <c r="D6" s="152"/>
      <c r="E6" s="47"/>
      <c r="F6" s="47"/>
      <c r="G6" s="47"/>
      <c r="H6" s="47"/>
      <c r="I6" s="47"/>
      <c r="J6" s="49"/>
    </row>
    <row r="7" spans="2:10" x14ac:dyDescent="0.25">
      <c r="B7" s="145" t="s">
        <v>190</v>
      </c>
      <c r="C7" s="146"/>
      <c r="D7" s="146"/>
      <c r="E7" s="146"/>
      <c r="F7" s="146"/>
      <c r="G7" s="146"/>
      <c r="H7" s="146"/>
      <c r="I7" s="146"/>
      <c r="J7" s="153"/>
    </row>
    <row r="8" spans="2:10" x14ac:dyDescent="0.25">
      <c r="B8" s="154" t="s">
        <v>116</v>
      </c>
      <c r="C8" s="155"/>
      <c r="D8" s="156" t="s">
        <v>151</v>
      </c>
      <c r="E8" s="156"/>
      <c r="F8" s="156"/>
      <c r="G8" s="156"/>
      <c r="H8" s="156"/>
      <c r="I8" s="156"/>
      <c r="J8" s="157"/>
    </row>
    <row r="9" spans="2:10" x14ac:dyDescent="0.25">
      <c r="B9" s="116" t="s">
        <v>117</v>
      </c>
      <c r="C9" s="158"/>
      <c r="D9" s="158"/>
      <c r="E9" s="158"/>
      <c r="F9" s="158"/>
      <c r="G9" s="158"/>
      <c r="H9" s="158"/>
      <c r="I9" s="158"/>
      <c r="J9" s="159"/>
    </row>
    <row r="10" spans="2:10" ht="30" customHeight="1" x14ac:dyDescent="0.25">
      <c r="B10" s="137" t="s">
        <v>92</v>
      </c>
      <c r="C10" s="138"/>
      <c r="D10" s="138"/>
      <c r="E10" s="138"/>
      <c r="F10" s="138"/>
      <c r="G10" s="138"/>
      <c r="H10" s="138"/>
      <c r="I10" s="138"/>
      <c r="J10" s="139"/>
    </row>
    <row r="11" spans="2:10" x14ac:dyDescent="0.25">
      <c r="B11" s="51" t="s">
        <v>118</v>
      </c>
      <c r="C11" s="148" t="s">
        <v>191</v>
      </c>
      <c r="D11" s="146"/>
      <c r="E11" s="146"/>
      <c r="F11" s="146"/>
      <c r="G11" s="146"/>
      <c r="H11" s="146"/>
      <c r="I11" s="146"/>
      <c r="J11" s="153"/>
    </row>
    <row r="12" spans="2:10" x14ac:dyDescent="0.25">
      <c r="B12" s="52" t="s">
        <v>119</v>
      </c>
      <c r="C12" s="53"/>
      <c r="D12" s="54" t="s">
        <v>191</v>
      </c>
      <c r="E12" s="55"/>
      <c r="F12" s="55"/>
      <c r="G12" s="56"/>
      <c r="H12" s="56"/>
      <c r="I12" s="114"/>
      <c r="J12" s="115"/>
    </row>
    <row r="13" spans="2:10" x14ac:dyDescent="0.25">
      <c r="B13" s="51"/>
      <c r="C13" s="148"/>
      <c r="D13" s="146"/>
      <c r="E13" s="146"/>
      <c r="F13" s="146"/>
      <c r="G13" s="146"/>
      <c r="H13" s="146"/>
      <c r="I13" s="146"/>
      <c r="J13" s="153"/>
    </row>
    <row r="14" spans="2:10" ht="15" customHeight="1" x14ac:dyDescent="0.25">
      <c r="B14" s="52" t="s">
        <v>120</v>
      </c>
      <c r="C14" s="59"/>
      <c r="D14" s="180" t="s">
        <v>191</v>
      </c>
      <c r="E14" s="181"/>
      <c r="F14" s="181"/>
      <c r="G14" s="181"/>
      <c r="H14" s="181"/>
      <c r="I14" s="181"/>
      <c r="J14" s="182"/>
    </row>
    <row r="15" spans="2:10" ht="28.5" x14ac:dyDescent="0.25">
      <c r="B15" s="162" t="s">
        <v>121</v>
      </c>
      <c r="C15" s="143"/>
      <c r="D15" s="117" t="s">
        <v>188</v>
      </c>
      <c r="E15" s="163" t="s">
        <v>123</v>
      </c>
      <c r="F15" s="164"/>
      <c r="G15" s="149" t="s">
        <v>124</v>
      </c>
      <c r="H15" s="138"/>
      <c r="I15" s="138"/>
      <c r="J15" s="139"/>
    </row>
    <row r="16" spans="2:10" x14ac:dyDescent="0.25">
      <c r="B16" s="165"/>
      <c r="C16" s="166"/>
      <c r="D16" s="166"/>
      <c r="E16" s="166"/>
      <c r="F16" s="166"/>
      <c r="G16" s="166"/>
      <c r="H16" s="166"/>
      <c r="I16" s="166"/>
      <c r="J16" s="167"/>
    </row>
    <row r="17" spans="2:10" x14ac:dyDescent="0.25">
      <c r="B17" s="168" t="s">
        <v>125</v>
      </c>
      <c r="C17" s="169"/>
      <c r="D17" s="169"/>
      <c r="E17" s="169"/>
      <c r="F17" s="169"/>
      <c r="G17" s="169"/>
      <c r="H17" s="169"/>
      <c r="I17" s="169"/>
      <c r="J17" s="170"/>
    </row>
    <row r="18" spans="2:10" x14ac:dyDescent="0.25">
      <c r="B18" s="51" t="s">
        <v>126</v>
      </c>
      <c r="C18" s="61">
        <v>2014</v>
      </c>
      <c r="D18" s="62">
        <v>2015</v>
      </c>
      <c r="E18" s="62"/>
      <c r="F18" s="62"/>
      <c r="G18" s="62"/>
      <c r="H18" s="62"/>
      <c r="I18" s="62"/>
      <c r="J18" s="63"/>
    </row>
    <row r="19" spans="2:10" x14ac:dyDescent="0.25">
      <c r="B19" s="51" t="s">
        <v>127</v>
      </c>
      <c r="C19" s="64"/>
      <c r="D19" s="64"/>
      <c r="E19" s="65"/>
      <c r="F19" s="66"/>
      <c r="G19" s="66"/>
      <c r="H19" s="66"/>
      <c r="I19" s="66"/>
      <c r="J19" s="67"/>
    </row>
    <row r="20" spans="2:10" x14ac:dyDescent="0.25">
      <c r="B20" s="51" t="s">
        <v>128</v>
      </c>
      <c r="C20" s="68"/>
      <c r="D20" s="64"/>
      <c r="E20" s="69"/>
      <c r="F20" s="66"/>
      <c r="G20" s="66"/>
      <c r="H20" s="66"/>
      <c r="I20" s="66"/>
      <c r="J20" s="67"/>
    </row>
    <row r="21" spans="2:10" x14ac:dyDescent="0.25">
      <c r="B21" s="51" t="s">
        <v>129</v>
      </c>
      <c r="C21" s="70"/>
      <c r="D21" s="71"/>
      <c r="E21" s="71"/>
      <c r="F21" s="44"/>
      <c r="G21" s="71"/>
      <c r="H21" s="71"/>
      <c r="I21" s="71"/>
      <c r="J21" s="72"/>
    </row>
    <row r="22" spans="2:10" ht="15.75" thickBot="1" x14ac:dyDescent="0.3">
      <c r="B22" s="171" t="s">
        <v>130</v>
      </c>
      <c r="C22" s="172"/>
      <c r="D22" s="173" t="s">
        <v>131</v>
      </c>
      <c r="E22" s="174"/>
      <c r="F22" s="174"/>
      <c r="G22" s="174"/>
      <c r="H22" s="174"/>
      <c r="I22" s="174"/>
      <c r="J22" s="175"/>
    </row>
    <row r="23" spans="2:10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0" x14ac:dyDescent="0.25">
      <c r="B24" s="160" t="s">
        <v>132</v>
      </c>
      <c r="C24" s="160"/>
      <c r="D24" s="160"/>
      <c r="E24" s="160"/>
      <c r="F24" s="160"/>
      <c r="G24" s="160"/>
      <c r="H24" s="160"/>
      <c r="I24" s="160"/>
      <c r="J24" s="160"/>
    </row>
    <row r="25" spans="2:10" x14ac:dyDescent="0.25">
      <c r="B25" s="160" t="s">
        <v>133</v>
      </c>
      <c r="C25" s="160"/>
      <c r="D25" s="160"/>
      <c r="E25" s="160"/>
      <c r="F25" s="160"/>
      <c r="G25" s="160"/>
      <c r="H25" s="160"/>
      <c r="I25" s="160"/>
      <c r="J25" s="160"/>
    </row>
    <row r="26" spans="2:10" x14ac:dyDescent="0.25">
      <c r="B26" s="160" t="s">
        <v>134</v>
      </c>
      <c r="C26" s="160"/>
      <c r="D26" s="160"/>
      <c r="E26" s="160"/>
      <c r="F26" s="160"/>
      <c r="G26" s="160"/>
      <c r="H26" s="160"/>
      <c r="I26" s="160"/>
      <c r="J26" s="160"/>
    </row>
    <row r="27" spans="2:10" x14ac:dyDescent="0.25">
      <c r="B27" s="176" t="s">
        <v>135</v>
      </c>
      <c r="C27" s="176"/>
      <c r="D27" s="176"/>
      <c r="E27" s="176"/>
      <c r="F27" s="176"/>
      <c r="G27" s="176"/>
      <c r="H27" s="176"/>
      <c r="I27" s="176"/>
      <c r="J27" s="176"/>
    </row>
    <row r="28" spans="2:10" x14ac:dyDescent="0.25">
      <c r="B28" s="177" t="s">
        <v>136</v>
      </c>
      <c r="C28" s="178"/>
      <c r="D28" s="178"/>
      <c r="E28" s="178"/>
      <c r="F28" s="178"/>
      <c r="G28" s="178"/>
      <c r="H28" s="178"/>
      <c r="I28" s="178"/>
      <c r="J28" s="178"/>
    </row>
    <row r="29" spans="2:10" x14ac:dyDescent="0.25">
      <c r="B29" s="179" t="s">
        <v>137</v>
      </c>
      <c r="C29" s="179"/>
      <c r="D29" s="179"/>
      <c r="E29" s="179"/>
      <c r="F29" s="179"/>
      <c r="G29" s="179"/>
      <c r="H29" s="179"/>
      <c r="I29" s="179"/>
      <c r="J29" s="179"/>
    </row>
    <row r="30" spans="2:10" x14ac:dyDescent="0.25">
      <c r="B30" s="179" t="s">
        <v>138</v>
      </c>
      <c r="C30" s="179"/>
      <c r="D30" s="179"/>
      <c r="E30" s="179"/>
      <c r="F30" s="179"/>
      <c r="G30" s="179"/>
      <c r="H30" s="179"/>
      <c r="I30" s="179"/>
      <c r="J30" s="179"/>
    </row>
    <row r="31" spans="2:10" x14ac:dyDescent="0.25">
      <c r="B31" s="160" t="s">
        <v>139</v>
      </c>
      <c r="C31" s="160"/>
      <c r="D31" s="160"/>
      <c r="E31" s="160"/>
      <c r="F31" s="160"/>
      <c r="G31" s="160"/>
      <c r="H31" s="160"/>
      <c r="I31" s="160"/>
      <c r="J31" s="160"/>
    </row>
    <row r="32" spans="2:10" x14ac:dyDescent="0.25">
      <c r="B32" s="160" t="s">
        <v>140</v>
      </c>
      <c r="C32" s="160"/>
      <c r="D32" s="160"/>
      <c r="E32" s="160"/>
      <c r="F32" s="160"/>
      <c r="G32" s="160"/>
      <c r="H32" s="160"/>
      <c r="I32" s="160"/>
      <c r="J32" s="160"/>
    </row>
  </sheetData>
  <mergeCells count="31">
    <mergeCell ref="B32:J32"/>
    <mergeCell ref="D14:J14"/>
    <mergeCell ref="B26:J26"/>
    <mergeCell ref="B27:J27"/>
    <mergeCell ref="B28:J28"/>
    <mergeCell ref="B29:J29"/>
    <mergeCell ref="B30:J30"/>
    <mergeCell ref="B31:J31"/>
    <mergeCell ref="B16:J16"/>
    <mergeCell ref="B17:J17"/>
    <mergeCell ref="B22:C22"/>
    <mergeCell ref="D22:J22"/>
    <mergeCell ref="B24:J24"/>
    <mergeCell ref="B25:J25"/>
    <mergeCell ref="C11:J11"/>
    <mergeCell ref="C13:J13"/>
    <mergeCell ref="B15:C15"/>
    <mergeCell ref="E15:F15"/>
    <mergeCell ref="G15:J15"/>
    <mergeCell ref="B6:D6"/>
    <mergeCell ref="B7:J7"/>
    <mergeCell ref="B8:C8"/>
    <mergeCell ref="D8:J8"/>
    <mergeCell ref="C9:J9"/>
    <mergeCell ref="B10:J10"/>
    <mergeCell ref="B2:J2"/>
    <mergeCell ref="B4:C4"/>
    <mergeCell ref="D4:F4"/>
    <mergeCell ref="B5:F5"/>
    <mergeCell ref="G5:H5"/>
    <mergeCell ref="I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>
      <selection activeCell="M15" sqref="M15"/>
    </sheetView>
  </sheetViews>
  <sheetFormatPr baseColWidth="10" defaultRowHeight="15" x14ac:dyDescent="0.25"/>
  <sheetData>
    <row r="1" spans="2:10" ht="15.75" thickBot="1" x14ac:dyDescent="0.3"/>
    <row r="2" spans="2:10" ht="15.75" thickBot="1" x14ac:dyDescent="0.3">
      <c r="B2" s="140" t="s">
        <v>110</v>
      </c>
      <c r="C2" s="141"/>
      <c r="D2" s="141"/>
      <c r="E2" s="141"/>
      <c r="F2" s="141"/>
      <c r="G2" s="141"/>
      <c r="H2" s="141"/>
      <c r="I2" s="141"/>
      <c r="J2" s="142"/>
    </row>
    <row r="3" spans="2:10" x14ac:dyDescent="0.25">
      <c r="B3" s="43"/>
      <c r="C3" s="44"/>
      <c r="D3" s="44"/>
      <c r="E3" s="44"/>
      <c r="F3" s="44"/>
      <c r="G3" s="44"/>
      <c r="H3" s="44"/>
      <c r="I3" s="44"/>
      <c r="J3" s="45"/>
    </row>
    <row r="4" spans="2:10" x14ac:dyDescent="0.25">
      <c r="B4" s="143" t="s">
        <v>111</v>
      </c>
      <c r="C4" s="143"/>
      <c r="D4" s="144"/>
      <c r="E4" s="144"/>
      <c r="F4" s="144"/>
      <c r="G4" s="46" t="s">
        <v>112</v>
      </c>
      <c r="H4" s="47"/>
      <c r="I4" s="46" t="s">
        <v>113</v>
      </c>
      <c r="J4" s="48"/>
    </row>
    <row r="5" spans="2:10" x14ac:dyDescent="0.25">
      <c r="B5" s="145" t="s">
        <v>192</v>
      </c>
      <c r="C5" s="146"/>
      <c r="D5" s="146"/>
      <c r="E5" s="146"/>
      <c r="F5" s="147"/>
      <c r="G5" s="148" t="s">
        <v>148</v>
      </c>
      <c r="H5" s="147"/>
      <c r="I5" s="149" t="s">
        <v>178</v>
      </c>
      <c r="J5" s="139"/>
    </row>
    <row r="6" spans="2:10" x14ac:dyDescent="0.25">
      <c r="B6" s="150" t="s">
        <v>115</v>
      </c>
      <c r="C6" s="151"/>
      <c r="D6" s="152"/>
      <c r="E6" s="47"/>
      <c r="F6" s="47"/>
      <c r="G6" s="47"/>
      <c r="H6" s="47"/>
      <c r="I6" s="47"/>
      <c r="J6" s="49"/>
    </row>
    <row r="7" spans="2:10" x14ac:dyDescent="0.25">
      <c r="B7" s="145" t="s">
        <v>193</v>
      </c>
      <c r="C7" s="146"/>
      <c r="D7" s="146"/>
      <c r="E7" s="146"/>
      <c r="F7" s="146"/>
      <c r="G7" s="146"/>
      <c r="H7" s="146"/>
      <c r="I7" s="146"/>
      <c r="J7" s="153"/>
    </row>
    <row r="8" spans="2:10" x14ac:dyDescent="0.25">
      <c r="B8" s="154" t="s">
        <v>116</v>
      </c>
      <c r="C8" s="155"/>
      <c r="D8" s="156" t="s">
        <v>151</v>
      </c>
      <c r="E8" s="156"/>
      <c r="F8" s="156"/>
      <c r="G8" s="156"/>
      <c r="H8" s="156"/>
      <c r="I8" s="156"/>
      <c r="J8" s="157"/>
    </row>
    <row r="9" spans="2:10" x14ac:dyDescent="0.25">
      <c r="B9" s="116" t="s">
        <v>117</v>
      </c>
      <c r="C9" s="158"/>
      <c r="D9" s="158"/>
      <c r="E9" s="158"/>
      <c r="F9" s="158"/>
      <c r="G9" s="158"/>
      <c r="H9" s="158"/>
      <c r="I9" s="158"/>
      <c r="J9" s="159"/>
    </row>
    <row r="10" spans="2:10" ht="34.5" customHeight="1" x14ac:dyDescent="0.25">
      <c r="B10" s="137" t="s">
        <v>194</v>
      </c>
      <c r="C10" s="138"/>
      <c r="D10" s="138"/>
      <c r="E10" s="138"/>
      <c r="F10" s="138"/>
      <c r="G10" s="138"/>
      <c r="H10" s="138"/>
      <c r="I10" s="138"/>
      <c r="J10" s="139"/>
    </row>
    <row r="11" spans="2:10" x14ac:dyDescent="0.25">
      <c r="B11" s="51" t="s">
        <v>118</v>
      </c>
      <c r="C11" s="148" t="s">
        <v>195</v>
      </c>
      <c r="D11" s="146"/>
      <c r="E11" s="146"/>
      <c r="F11" s="146"/>
      <c r="G11" s="146"/>
      <c r="H11" s="146"/>
      <c r="I11" s="146"/>
      <c r="J11" s="153"/>
    </row>
    <row r="12" spans="2:10" x14ac:dyDescent="0.25">
      <c r="B12" s="52" t="s">
        <v>119</v>
      </c>
      <c r="C12" s="53"/>
      <c r="D12" s="54" t="s">
        <v>195</v>
      </c>
      <c r="E12" s="55"/>
      <c r="F12" s="55"/>
      <c r="G12" s="56"/>
      <c r="H12" s="56"/>
      <c r="I12" s="114"/>
      <c r="J12" s="115"/>
    </row>
    <row r="13" spans="2:10" x14ac:dyDescent="0.25">
      <c r="B13" s="51"/>
      <c r="C13" s="148"/>
      <c r="D13" s="146"/>
      <c r="E13" s="146"/>
      <c r="F13" s="146"/>
      <c r="G13" s="146"/>
      <c r="H13" s="146"/>
      <c r="I13" s="146"/>
      <c r="J13" s="153"/>
    </row>
    <row r="14" spans="2:10" ht="21.75" customHeight="1" x14ac:dyDescent="0.25">
      <c r="B14" s="52" t="s">
        <v>120</v>
      </c>
      <c r="C14" s="59"/>
      <c r="D14" s="161" t="s">
        <v>196</v>
      </c>
      <c r="E14" s="156"/>
      <c r="F14" s="156"/>
      <c r="G14" s="156"/>
      <c r="H14" s="156"/>
      <c r="I14" s="156"/>
      <c r="J14" s="157"/>
    </row>
    <row r="15" spans="2:10" ht="28.5" x14ac:dyDescent="0.25">
      <c r="B15" s="162" t="s">
        <v>121</v>
      </c>
      <c r="C15" s="143"/>
      <c r="D15" s="117" t="s">
        <v>188</v>
      </c>
      <c r="E15" s="163" t="s">
        <v>123</v>
      </c>
      <c r="F15" s="164"/>
      <c r="G15" s="149" t="s">
        <v>124</v>
      </c>
      <c r="H15" s="138"/>
      <c r="I15" s="138"/>
      <c r="J15" s="139"/>
    </row>
    <row r="16" spans="2:10" x14ac:dyDescent="0.25">
      <c r="B16" s="165"/>
      <c r="C16" s="166"/>
      <c r="D16" s="166"/>
      <c r="E16" s="166"/>
      <c r="F16" s="166"/>
      <c r="G16" s="166"/>
      <c r="H16" s="166"/>
      <c r="I16" s="166"/>
      <c r="J16" s="167"/>
    </row>
    <row r="17" spans="2:10" x14ac:dyDescent="0.25">
      <c r="B17" s="168" t="s">
        <v>125</v>
      </c>
      <c r="C17" s="169"/>
      <c r="D17" s="169"/>
      <c r="E17" s="169"/>
      <c r="F17" s="169"/>
      <c r="G17" s="169"/>
      <c r="H17" s="169"/>
      <c r="I17" s="169"/>
      <c r="J17" s="170"/>
    </row>
    <row r="18" spans="2:10" x14ac:dyDescent="0.25">
      <c r="B18" s="51" t="s">
        <v>126</v>
      </c>
      <c r="C18" s="61">
        <v>2014</v>
      </c>
      <c r="D18" s="62">
        <v>2015</v>
      </c>
      <c r="E18" s="62"/>
      <c r="F18" s="62"/>
      <c r="G18" s="62"/>
      <c r="H18" s="62"/>
      <c r="I18" s="62"/>
      <c r="J18" s="63"/>
    </row>
    <row r="19" spans="2:10" x14ac:dyDescent="0.25">
      <c r="B19" s="51" t="s">
        <v>127</v>
      </c>
      <c r="C19" s="64"/>
      <c r="D19" s="64"/>
      <c r="E19" s="65"/>
      <c r="F19" s="66"/>
      <c r="G19" s="66"/>
      <c r="H19" s="66"/>
      <c r="I19" s="66"/>
      <c r="J19" s="67"/>
    </row>
    <row r="20" spans="2:10" x14ac:dyDescent="0.25">
      <c r="B20" s="51" t="s">
        <v>128</v>
      </c>
      <c r="C20" s="68"/>
      <c r="D20" s="64"/>
      <c r="E20" s="69"/>
      <c r="F20" s="66"/>
      <c r="G20" s="66"/>
      <c r="H20" s="66"/>
      <c r="I20" s="66"/>
      <c r="J20" s="67"/>
    </row>
    <row r="21" spans="2:10" x14ac:dyDescent="0.25">
      <c r="B21" s="51" t="s">
        <v>129</v>
      </c>
      <c r="C21" s="70"/>
      <c r="D21" s="71"/>
      <c r="E21" s="71"/>
      <c r="F21" s="44"/>
      <c r="G21" s="71"/>
      <c r="H21" s="71"/>
      <c r="I21" s="71"/>
      <c r="J21" s="72"/>
    </row>
    <row r="22" spans="2:10" ht="15.75" thickBot="1" x14ac:dyDescent="0.3">
      <c r="B22" s="171" t="s">
        <v>130</v>
      </c>
      <c r="C22" s="172"/>
      <c r="D22" s="173" t="s">
        <v>131</v>
      </c>
      <c r="E22" s="174"/>
      <c r="F22" s="174"/>
      <c r="G22" s="174"/>
      <c r="H22" s="174"/>
      <c r="I22" s="174"/>
      <c r="J22" s="175"/>
    </row>
    <row r="23" spans="2:10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0" x14ac:dyDescent="0.25">
      <c r="B24" s="160" t="s">
        <v>132</v>
      </c>
      <c r="C24" s="160"/>
      <c r="D24" s="160"/>
      <c r="E24" s="160"/>
      <c r="F24" s="160"/>
      <c r="G24" s="160"/>
      <c r="H24" s="160"/>
      <c r="I24" s="160"/>
      <c r="J24" s="160"/>
    </row>
    <row r="25" spans="2:10" x14ac:dyDescent="0.25">
      <c r="B25" s="160" t="s">
        <v>133</v>
      </c>
      <c r="C25" s="160"/>
      <c r="D25" s="160"/>
      <c r="E25" s="160"/>
      <c r="F25" s="160"/>
      <c r="G25" s="160"/>
      <c r="H25" s="160"/>
      <c r="I25" s="160"/>
      <c r="J25" s="160"/>
    </row>
    <row r="26" spans="2:10" x14ac:dyDescent="0.25">
      <c r="B26" s="160" t="s">
        <v>134</v>
      </c>
      <c r="C26" s="160"/>
      <c r="D26" s="160"/>
      <c r="E26" s="160"/>
      <c r="F26" s="160"/>
      <c r="G26" s="160"/>
      <c r="H26" s="160"/>
      <c r="I26" s="160"/>
      <c r="J26" s="160"/>
    </row>
    <row r="27" spans="2:10" x14ac:dyDescent="0.25">
      <c r="B27" s="176" t="s">
        <v>135</v>
      </c>
      <c r="C27" s="176"/>
      <c r="D27" s="176"/>
      <c r="E27" s="176"/>
      <c r="F27" s="176"/>
      <c r="G27" s="176"/>
      <c r="H27" s="176"/>
      <c r="I27" s="176"/>
      <c r="J27" s="176"/>
    </row>
    <row r="28" spans="2:10" x14ac:dyDescent="0.25">
      <c r="B28" s="177" t="s">
        <v>136</v>
      </c>
      <c r="C28" s="178"/>
      <c r="D28" s="178"/>
      <c r="E28" s="178"/>
      <c r="F28" s="178"/>
      <c r="G28" s="178"/>
      <c r="H28" s="178"/>
      <c r="I28" s="178"/>
      <c r="J28" s="178"/>
    </row>
    <row r="29" spans="2:10" x14ac:dyDescent="0.25">
      <c r="B29" s="179" t="s">
        <v>137</v>
      </c>
      <c r="C29" s="179"/>
      <c r="D29" s="179"/>
      <c r="E29" s="179"/>
      <c r="F29" s="179"/>
      <c r="G29" s="179"/>
      <c r="H29" s="179"/>
      <c r="I29" s="179"/>
      <c r="J29" s="179"/>
    </row>
    <row r="30" spans="2:10" x14ac:dyDescent="0.25">
      <c r="B30" s="179" t="s">
        <v>138</v>
      </c>
      <c r="C30" s="179"/>
      <c r="D30" s="179"/>
      <c r="E30" s="179"/>
      <c r="F30" s="179"/>
      <c r="G30" s="179"/>
      <c r="H30" s="179"/>
      <c r="I30" s="179"/>
      <c r="J30" s="179"/>
    </row>
    <row r="31" spans="2:10" x14ac:dyDescent="0.25">
      <c r="B31" s="160" t="s">
        <v>139</v>
      </c>
      <c r="C31" s="160"/>
      <c r="D31" s="160"/>
      <c r="E31" s="160"/>
      <c r="F31" s="160"/>
      <c r="G31" s="160"/>
      <c r="H31" s="160"/>
      <c r="I31" s="160"/>
      <c r="J31" s="160"/>
    </row>
    <row r="32" spans="2:10" x14ac:dyDescent="0.25">
      <c r="B32" s="160" t="s">
        <v>140</v>
      </c>
      <c r="C32" s="160"/>
      <c r="D32" s="160"/>
      <c r="E32" s="160"/>
      <c r="F32" s="160"/>
      <c r="G32" s="160"/>
      <c r="H32" s="160"/>
      <c r="I32" s="160"/>
      <c r="J32" s="160"/>
    </row>
  </sheetData>
  <mergeCells count="31">
    <mergeCell ref="B32:J32"/>
    <mergeCell ref="D14:J14"/>
    <mergeCell ref="B26:J26"/>
    <mergeCell ref="B27:J27"/>
    <mergeCell ref="B28:J28"/>
    <mergeCell ref="B29:J29"/>
    <mergeCell ref="B30:J30"/>
    <mergeCell ref="B31:J31"/>
    <mergeCell ref="B16:J16"/>
    <mergeCell ref="B17:J17"/>
    <mergeCell ref="B22:C22"/>
    <mergeCell ref="D22:J22"/>
    <mergeCell ref="B24:J24"/>
    <mergeCell ref="B25:J25"/>
    <mergeCell ref="C11:J11"/>
    <mergeCell ref="C13:J13"/>
    <mergeCell ref="B15:C15"/>
    <mergeCell ref="E15:F15"/>
    <mergeCell ref="G15:J15"/>
    <mergeCell ref="B6:D6"/>
    <mergeCell ref="B7:J7"/>
    <mergeCell ref="B8:C8"/>
    <mergeCell ref="D8:J8"/>
    <mergeCell ref="C9:J9"/>
    <mergeCell ref="B10:J10"/>
    <mergeCell ref="B2:J2"/>
    <mergeCell ref="B4:C4"/>
    <mergeCell ref="D4:F4"/>
    <mergeCell ref="B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91" zoomScaleNormal="91" workbookViewId="0">
      <selection sqref="A1:M15"/>
    </sheetView>
  </sheetViews>
  <sheetFormatPr baseColWidth="10" defaultRowHeight="15" x14ac:dyDescent="0.25"/>
  <cols>
    <col min="1" max="1" width="18.42578125" customWidth="1"/>
    <col min="2" max="2" width="19.140625" customWidth="1"/>
    <col min="3" max="3" width="3.42578125" customWidth="1"/>
    <col min="4" max="4" width="21" customWidth="1"/>
    <col min="5" max="5" width="18.5703125" customWidth="1"/>
    <col min="6" max="6" width="3" customWidth="1"/>
    <col min="7" max="7" width="17.5703125" customWidth="1"/>
    <col min="8" max="8" width="18" customWidth="1"/>
    <col min="9" max="9" width="2.85546875" customWidth="1"/>
    <col min="10" max="11" width="18.5703125" customWidth="1"/>
    <col min="12" max="12" width="3.140625" customWidth="1"/>
    <col min="13" max="13" width="22.5703125" customWidth="1"/>
  </cols>
  <sheetData>
    <row r="1" spans="1:13" ht="15.75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3" customFormat="1" ht="27" customHeight="1" x14ac:dyDescent="0.25">
      <c r="A3" s="22"/>
      <c r="B3" s="130" t="s">
        <v>54</v>
      </c>
      <c r="C3" s="131"/>
      <c r="D3" s="131"/>
      <c r="E3" s="131"/>
      <c r="F3" s="131"/>
      <c r="G3" s="131"/>
      <c r="H3" s="131"/>
      <c r="I3" s="131"/>
      <c r="J3" s="132"/>
      <c r="K3" s="22"/>
      <c r="L3" s="23"/>
      <c r="M3" s="24" t="s">
        <v>28</v>
      </c>
    </row>
    <row r="4" spans="1:13" ht="15.7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36.75" customHeight="1" x14ac:dyDescent="0.25">
      <c r="A5" s="127" t="s">
        <v>55</v>
      </c>
      <c r="B5" s="128"/>
      <c r="C5" s="24"/>
      <c r="D5" s="127" t="s">
        <v>56</v>
      </c>
      <c r="E5" s="128"/>
      <c r="F5" s="24"/>
      <c r="G5" s="127" t="s">
        <v>57</v>
      </c>
      <c r="H5" s="128"/>
      <c r="I5" s="24"/>
      <c r="J5" s="127" t="s">
        <v>58</v>
      </c>
      <c r="K5" s="128"/>
      <c r="L5" s="21"/>
      <c r="M5" s="22" t="s">
        <v>74</v>
      </c>
    </row>
    <row r="6" spans="1:13" ht="11.2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37.5" customHeight="1" x14ac:dyDescent="0.25">
      <c r="A7" s="127" t="s">
        <v>59</v>
      </c>
      <c r="B7" s="128"/>
      <c r="C7" s="24"/>
      <c r="D7" s="127" t="s">
        <v>60</v>
      </c>
      <c r="E7" s="128"/>
      <c r="F7" s="24"/>
      <c r="G7" s="127" t="s">
        <v>61</v>
      </c>
      <c r="H7" s="128"/>
      <c r="I7" s="24"/>
      <c r="J7" s="127" t="s">
        <v>62</v>
      </c>
      <c r="K7" s="128"/>
      <c r="L7" s="21"/>
      <c r="M7" s="22" t="s">
        <v>27</v>
      </c>
    </row>
    <row r="8" spans="1:13" ht="15.7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50.25" customHeight="1" x14ac:dyDescent="0.25">
      <c r="A9" s="21"/>
      <c r="B9" s="21"/>
      <c r="C9" s="133" t="s">
        <v>75</v>
      </c>
      <c r="D9" s="134"/>
      <c r="E9" s="134"/>
      <c r="F9" s="134"/>
      <c r="G9" s="134"/>
      <c r="H9" s="134"/>
      <c r="I9" s="135"/>
      <c r="J9" s="21"/>
      <c r="K9" s="21"/>
      <c r="L9" s="21"/>
      <c r="M9" s="22" t="s">
        <v>26</v>
      </c>
    </row>
    <row r="10" spans="1:13" ht="10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51.75" customHeight="1" x14ac:dyDescent="0.25">
      <c r="A11" s="127" t="s">
        <v>63</v>
      </c>
      <c r="B11" s="128"/>
      <c r="C11" s="24"/>
      <c r="D11" s="127" t="s">
        <v>73</v>
      </c>
      <c r="E11" s="128"/>
      <c r="F11" s="24"/>
      <c r="G11" s="127" t="s">
        <v>64</v>
      </c>
      <c r="H11" s="128"/>
      <c r="I11" s="24"/>
      <c r="J11" s="127" t="s">
        <v>65</v>
      </c>
      <c r="K11" s="128"/>
      <c r="L11" s="21"/>
      <c r="M11" s="22" t="s">
        <v>29</v>
      </c>
    </row>
    <row r="12" spans="1:13" ht="10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52.5" customHeight="1" x14ac:dyDescent="0.25">
      <c r="A13" s="127" t="s">
        <v>66</v>
      </c>
      <c r="B13" s="128"/>
      <c r="C13" s="24"/>
      <c r="D13" s="127" t="s">
        <v>67</v>
      </c>
      <c r="E13" s="128"/>
      <c r="F13" s="24"/>
      <c r="G13" s="127" t="s">
        <v>68</v>
      </c>
      <c r="H13" s="128"/>
      <c r="I13" s="24"/>
      <c r="J13" s="127" t="s">
        <v>69</v>
      </c>
      <c r="K13" s="128"/>
      <c r="L13" s="21"/>
      <c r="M13" s="22"/>
    </row>
    <row r="14" spans="1:13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 t="s">
        <v>30</v>
      </c>
    </row>
    <row r="15" spans="1:13" ht="50.25" customHeight="1" x14ac:dyDescent="0.25">
      <c r="A15" s="127" t="s">
        <v>70</v>
      </c>
      <c r="B15" s="128"/>
      <c r="C15" s="24"/>
      <c r="D15" s="127"/>
      <c r="E15" s="128"/>
      <c r="F15" s="24"/>
      <c r="G15" s="127" t="s">
        <v>71</v>
      </c>
      <c r="H15" s="128"/>
      <c r="I15" s="24"/>
      <c r="J15" s="127" t="s">
        <v>72</v>
      </c>
      <c r="K15" s="128"/>
      <c r="L15" s="21"/>
      <c r="M15" s="22"/>
    </row>
    <row r="16" spans="1:13" ht="40.5" customHeight="1" x14ac:dyDescent="0.25">
      <c r="A16" s="129"/>
      <c r="B16" s="129"/>
      <c r="C16" s="5"/>
      <c r="D16" s="129"/>
      <c r="E16" s="129"/>
      <c r="F16" s="5"/>
      <c r="G16" s="129"/>
      <c r="H16" s="129"/>
      <c r="J16" s="14"/>
    </row>
    <row r="19" spans="7:11" x14ac:dyDescent="0.25">
      <c r="J19" s="25">
        <v>200000</v>
      </c>
      <c r="K19" s="25">
        <v>15000</v>
      </c>
    </row>
    <row r="21" spans="7:11" x14ac:dyDescent="0.25">
      <c r="J21" s="25">
        <f>+J19*0.004</f>
        <v>800</v>
      </c>
      <c r="K21">
        <f>+K19*0.02</f>
        <v>300</v>
      </c>
    </row>
    <row r="26" spans="7:11" x14ac:dyDescent="0.25">
      <c r="G26">
        <v>330</v>
      </c>
      <c r="H26">
        <v>728</v>
      </c>
    </row>
    <row r="27" spans="7:11" x14ac:dyDescent="0.25">
      <c r="H27">
        <v>550</v>
      </c>
    </row>
    <row r="28" spans="7:11" x14ac:dyDescent="0.25">
      <c r="G28">
        <v>480</v>
      </c>
      <c r="H28">
        <f>+H26+H27</f>
        <v>1278</v>
      </c>
    </row>
    <row r="29" spans="7:11" x14ac:dyDescent="0.25">
      <c r="G29">
        <f>+G28-270</f>
        <v>210</v>
      </c>
      <c r="H29">
        <f>+G26</f>
        <v>330</v>
      </c>
    </row>
    <row r="30" spans="7:11" x14ac:dyDescent="0.25">
      <c r="H30">
        <f>+H28-H29:H29</f>
        <v>948</v>
      </c>
    </row>
    <row r="31" spans="7:11" x14ac:dyDescent="0.25">
      <c r="G31">
        <f>+G26-G29</f>
        <v>120</v>
      </c>
      <c r="H31">
        <v>210</v>
      </c>
    </row>
    <row r="32" spans="7:11" x14ac:dyDescent="0.25">
      <c r="H32">
        <f>+H30+H31</f>
        <v>1158</v>
      </c>
    </row>
    <row r="34" spans="8:8" x14ac:dyDescent="0.25">
      <c r="H34">
        <f>+H28-G31</f>
        <v>1158</v>
      </c>
    </row>
  </sheetData>
  <mergeCells count="25">
    <mergeCell ref="B3:J3"/>
    <mergeCell ref="J7:K7"/>
    <mergeCell ref="C9:I9"/>
    <mergeCell ref="A5:B5"/>
    <mergeCell ref="D5:E5"/>
    <mergeCell ref="G5:H5"/>
    <mergeCell ref="A7:B7"/>
    <mergeCell ref="D7:E7"/>
    <mergeCell ref="G7:H7"/>
    <mergeCell ref="J5:K5"/>
    <mergeCell ref="A16:B16"/>
    <mergeCell ref="D16:E16"/>
    <mergeCell ref="G16:H16"/>
    <mergeCell ref="A11:B11"/>
    <mergeCell ref="D11:E11"/>
    <mergeCell ref="G11:H11"/>
    <mergeCell ref="A13:B13"/>
    <mergeCell ref="D13:E13"/>
    <mergeCell ref="G13:H13"/>
    <mergeCell ref="J11:K11"/>
    <mergeCell ref="J13:K13"/>
    <mergeCell ref="A15:B15"/>
    <mergeCell ref="D15:E15"/>
    <mergeCell ref="G15:H15"/>
    <mergeCell ref="J15:K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13" zoomScale="70" zoomScaleNormal="70" workbookViewId="0">
      <selection activeCell="C17" sqref="C17"/>
    </sheetView>
  </sheetViews>
  <sheetFormatPr baseColWidth="10" defaultRowHeight="15" x14ac:dyDescent="0.25"/>
  <cols>
    <col min="1" max="1" width="18.7109375" customWidth="1"/>
    <col min="2" max="2" width="52.42578125" customWidth="1"/>
    <col min="3" max="3" width="28.28515625" customWidth="1"/>
    <col min="4" max="4" width="19.28515625" customWidth="1"/>
    <col min="5" max="6" width="23.5703125" customWidth="1"/>
    <col min="7" max="7" width="2.140625" customWidth="1"/>
    <col min="8" max="8" width="25.42578125" customWidth="1"/>
    <col min="9" max="9" width="26.85546875" customWidth="1"/>
    <col min="10" max="10" width="19.5703125" customWidth="1"/>
    <col min="11" max="11" width="29.140625" customWidth="1"/>
    <col min="12" max="12" width="18.5703125" customWidth="1"/>
    <col min="13" max="13" width="17.140625" customWidth="1"/>
    <col min="14" max="14" width="23.42578125" customWidth="1"/>
  </cols>
  <sheetData>
    <row r="1" spans="1:14" x14ac:dyDescent="0.25">
      <c r="A1" s="13" t="s">
        <v>160</v>
      </c>
    </row>
    <row r="2" spans="1:14" x14ac:dyDescent="0.25">
      <c r="A2" s="13" t="s">
        <v>161</v>
      </c>
    </row>
    <row r="3" spans="1:14" x14ac:dyDescent="0.25">
      <c r="A3" s="136" t="s">
        <v>163</v>
      </c>
      <c r="B3" s="136"/>
      <c r="C3" s="136"/>
      <c r="D3" s="136"/>
      <c r="E3" s="136"/>
      <c r="F3" s="136"/>
    </row>
    <row r="4" spans="1:14" x14ac:dyDescent="0.25">
      <c r="A4" s="136" t="s">
        <v>162</v>
      </c>
      <c r="B4" s="136"/>
      <c r="C4" s="136"/>
      <c r="D4" s="34"/>
      <c r="E4" s="34"/>
      <c r="F4" s="34"/>
    </row>
    <row r="5" spans="1:14" x14ac:dyDescent="0.25">
      <c r="A5" s="13" t="s">
        <v>32</v>
      </c>
      <c r="B5" s="104">
        <v>50000</v>
      </c>
    </row>
    <row r="6" spans="1:14" ht="15.75" thickBot="1" x14ac:dyDescent="0.3">
      <c r="A6" s="74"/>
      <c r="B6" s="74"/>
      <c r="C6" s="74"/>
      <c r="D6" s="74"/>
      <c r="E6" s="74"/>
      <c r="F6" s="74"/>
    </row>
    <row r="7" spans="1:14" s="1" customFormat="1" ht="65.25" customHeight="1" thickBot="1" x14ac:dyDescent="0.3">
      <c r="A7" s="75" t="s">
        <v>1</v>
      </c>
      <c r="B7" s="76" t="s">
        <v>3</v>
      </c>
      <c r="C7" s="77" t="s">
        <v>4</v>
      </c>
      <c r="D7" s="76" t="s">
        <v>5</v>
      </c>
      <c r="E7" s="77" t="s">
        <v>20</v>
      </c>
      <c r="F7" s="76" t="s">
        <v>6</v>
      </c>
      <c r="H7" s="11" t="s">
        <v>13</v>
      </c>
      <c r="I7" s="11" t="s">
        <v>14</v>
      </c>
      <c r="J7" s="12" t="s">
        <v>15</v>
      </c>
      <c r="K7" s="11" t="s">
        <v>18</v>
      </c>
      <c r="L7" s="12" t="s">
        <v>16</v>
      </c>
      <c r="M7" s="11" t="s">
        <v>165</v>
      </c>
      <c r="N7" s="11" t="s">
        <v>17</v>
      </c>
    </row>
    <row r="8" spans="1:14" ht="8.25" customHeight="1" thickBot="1" x14ac:dyDescent="0.3">
      <c r="A8" s="78"/>
      <c r="B8" s="79"/>
      <c r="C8" s="80"/>
      <c r="D8" s="79"/>
      <c r="E8" s="80"/>
      <c r="F8" s="79"/>
      <c r="H8" s="6"/>
      <c r="I8" s="6"/>
      <c r="J8" s="4"/>
      <c r="K8" s="6"/>
      <c r="L8" s="4"/>
      <c r="M8" s="9"/>
      <c r="N8" s="6"/>
    </row>
    <row r="9" spans="1:14" s="2" customFormat="1" ht="67.5" customHeight="1" thickBot="1" x14ac:dyDescent="0.25">
      <c r="A9" s="81" t="s">
        <v>2</v>
      </c>
      <c r="B9" s="82" t="s">
        <v>109</v>
      </c>
      <c r="C9" s="83" t="s">
        <v>145</v>
      </c>
      <c r="D9" s="82" t="s">
        <v>97</v>
      </c>
      <c r="E9" s="84" t="s">
        <v>98</v>
      </c>
      <c r="F9" s="82" t="s">
        <v>99</v>
      </c>
      <c r="H9" s="35"/>
      <c r="I9" s="35"/>
      <c r="J9" s="36"/>
      <c r="K9" s="35"/>
      <c r="L9" s="36"/>
      <c r="M9" s="37"/>
      <c r="N9" s="35"/>
    </row>
    <row r="10" spans="1:14" s="1" customFormat="1" ht="88.5" customHeight="1" thickBot="1" x14ac:dyDescent="0.3">
      <c r="A10" s="85" t="s">
        <v>7</v>
      </c>
      <c r="B10" s="82" t="s">
        <v>100</v>
      </c>
      <c r="C10" s="86" t="s">
        <v>156</v>
      </c>
      <c r="D10" s="87">
        <v>0.1</v>
      </c>
      <c r="E10" s="86" t="s">
        <v>78</v>
      </c>
      <c r="F10" s="82" t="s">
        <v>79</v>
      </c>
      <c r="H10" s="7"/>
      <c r="I10" s="7"/>
      <c r="J10" s="5"/>
      <c r="K10" s="7"/>
      <c r="L10" s="5"/>
      <c r="M10" s="10"/>
      <c r="N10" s="7"/>
    </row>
    <row r="11" spans="1:14" ht="99.75" customHeight="1" thickBot="1" x14ac:dyDescent="0.3">
      <c r="A11" s="88" t="s">
        <v>8</v>
      </c>
      <c r="B11" s="89" t="s">
        <v>77</v>
      </c>
      <c r="C11" s="90" t="s">
        <v>80</v>
      </c>
      <c r="D11" s="91">
        <v>0.1</v>
      </c>
      <c r="E11" s="92" t="s">
        <v>86</v>
      </c>
      <c r="F11" s="93" t="s">
        <v>90</v>
      </c>
      <c r="H11" s="41">
        <v>50000</v>
      </c>
      <c r="I11" s="41"/>
      <c r="J11" s="39"/>
      <c r="K11" s="38"/>
      <c r="L11" s="106">
        <v>43190</v>
      </c>
      <c r="M11" s="107">
        <v>43465</v>
      </c>
      <c r="N11" s="38"/>
    </row>
    <row r="12" spans="1:14" ht="52.5" thickBot="1" x14ac:dyDescent="0.3">
      <c r="A12" s="94" t="s">
        <v>9</v>
      </c>
      <c r="B12" s="95" t="s">
        <v>76</v>
      </c>
      <c r="C12" s="96" t="s">
        <v>82</v>
      </c>
      <c r="D12" s="97">
        <v>1</v>
      </c>
      <c r="E12" s="96" t="s">
        <v>81</v>
      </c>
      <c r="F12" s="97" t="s">
        <v>91</v>
      </c>
      <c r="H12" s="42"/>
      <c r="I12" s="42">
        <v>0</v>
      </c>
      <c r="J12" s="4"/>
      <c r="K12" s="6"/>
      <c r="L12" s="4"/>
      <c r="M12" s="9"/>
      <c r="N12" s="6"/>
    </row>
    <row r="13" spans="1:14" ht="97.5" customHeight="1" thickBot="1" x14ac:dyDescent="0.3">
      <c r="A13" s="98" t="s">
        <v>10</v>
      </c>
      <c r="B13" s="97" t="s">
        <v>101</v>
      </c>
      <c r="C13" s="90" t="s">
        <v>87</v>
      </c>
      <c r="D13" s="99">
        <v>0.1</v>
      </c>
      <c r="E13" s="97" t="s">
        <v>88</v>
      </c>
      <c r="F13" s="95" t="s">
        <v>89</v>
      </c>
      <c r="H13" s="41"/>
      <c r="I13" s="41">
        <v>50000</v>
      </c>
      <c r="J13" s="39"/>
      <c r="K13" s="38"/>
      <c r="L13" s="39"/>
      <c r="M13" s="40"/>
      <c r="N13" s="38"/>
    </row>
    <row r="14" spans="1:14" ht="54.75" customHeight="1" thickBot="1" x14ac:dyDescent="0.3">
      <c r="A14" s="88" t="s">
        <v>11</v>
      </c>
      <c r="B14" s="93" t="s">
        <v>102</v>
      </c>
      <c r="C14" s="100" t="s">
        <v>96</v>
      </c>
      <c r="D14" s="93">
        <v>1</v>
      </c>
      <c r="E14" s="101" t="s">
        <v>179</v>
      </c>
      <c r="F14" s="93" t="s">
        <v>93</v>
      </c>
      <c r="H14" s="42"/>
      <c r="I14" s="42"/>
      <c r="J14" s="4"/>
      <c r="K14" s="6"/>
      <c r="L14" s="108">
        <v>43191</v>
      </c>
      <c r="M14" s="109">
        <v>43465</v>
      </c>
      <c r="N14" s="6"/>
    </row>
    <row r="15" spans="1:14" ht="75.75" thickBot="1" x14ac:dyDescent="0.3">
      <c r="A15" s="94" t="s">
        <v>9</v>
      </c>
      <c r="B15" s="97" t="s">
        <v>103</v>
      </c>
      <c r="C15" s="100" t="s">
        <v>104</v>
      </c>
      <c r="D15" s="102">
        <v>0.1</v>
      </c>
      <c r="E15" s="103" t="s">
        <v>84</v>
      </c>
      <c r="F15" s="97" t="s">
        <v>85</v>
      </c>
      <c r="H15" s="41"/>
      <c r="I15" s="41">
        <v>0</v>
      </c>
      <c r="J15" s="39"/>
      <c r="K15" s="38"/>
      <c r="L15" s="39"/>
      <c r="M15" s="40"/>
      <c r="N15" s="38"/>
    </row>
    <row r="16" spans="1:14" ht="129" customHeight="1" thickBot="1" x14ac:dyDescent="0.3">
      <c r="A16" s="88" t="s">
        <v>12</v>
      </c>
      <c r="B16" s="93" t="s">
        <v>105</v>
      </c>
      <c r="C16" s="92" t="s">
        <v>92</v>
      </c>
      <c r="D16" s="91">
        <v>0.1</v>
      </c>
      <c r="E16" s="92" t="s">
        <v>83</v>
      </c>
      <c r="F16" s="93" t="s">
        <v>108</v>
      </c>
      <c r="H16" s="6"/>
      <c r="I16" s="6"/>
      <c r="J16" s="4"/>
      <c r="K16" s="6"/>
      <c r="L16" s="108">
        <v>43190</v>
      </c>
      <c r="M16" s="109">
        <v>43465</v>
      </c>
      <c r="N16" s="6"/>
    </row>
    <row r="17" spans="1:14" ht="90.75" thickBot="1" x14ac:dyDescent="0.3">
      <c r="A17" s="94" t="s">
        <v>9</v>
      </c>
      <c r="B17" s="97" t="s">
        <v>106</v>
      </c>
      <c r="C17" s="103" t="s">
        <v>95</v>
      </c>
      <c r="D17" s="102">
        <v>0.1</v>
      </c>
      <c r="E17" s="92" t="s">
        <v>94</v>
      </c>
      <c r="F17" s="97" t="s">
        <v>107</v>
      </c>
      <c r="H17" s="38"/>
      <c r="I17" s="38"/>
      <c r="J17" s="39"/>
      <c r="K17" s="38"/>
      <c r="L17" s="39"/>
      <c r="M17" s="40"/>
      <c r="N17" s="38"/>
    </row>
  </sheetData>
  <mergeCells count="2">
    <mergeCell ref="A3:F3"/>
    <mergeCell ref="A4:C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I7" sqref="I7:J7"/>
    </sheetView>
  </sheetViews>
  <sheetFormatPr baseColWidth="10" defaultRowHeight="15" x14ac:dyDescent="0.25"/>
  <cols>
    <col min="1" max="1" width="18.140625" customWidth="1"/>
    <col min="2" max="2" width="19.28515625" customWidth="1"/>
  </cols>
  <sheetData>
    <row r="1" spans="1:10" ht="15.75" thickBot="1" x14ac:dyDescent="0.3"/>
    <row r="2" spans="1:10" ht="15.75" thickBot="1" x14ac:dyDescent="0.3">
      <c r="A2" s="8" t="s">
        <v>4</v>
      </c>
    </row>
    <row r="3" spans="1:10" ht="15.75" thickBot="1" x14ac:dyDescent="0.3">
      <c r="A3" s="4"/>
    </row>
    <row r="4" spans="1:10" ht="64.5" thickBot="1" x14ac:dyDescent="0.3">
      <c r="A4" s="33" t="s">
        <v>164</v>
      </c>
      <c r="B4" s="140" t="s">
        <v>110</v>
      </c>
      <c r="C4" s="141"/>
      <c r="D4" s="141"/>
      <c r="E4" s="141"/>
      <c r="F4" s="141"/>
      <c r="G4" s="141"/>
      <c r="H4" s="141"/>
      <c r="I4" s="141"/>
      <c r="J4" s="142"/>
    </row>
    <row r="5" spans="1:10" ht="15.75" thickBot="1" x14ac:dyDescent="0.3">
      <c r="A5" s="26"/>
      <c r="B5" s="43"/>
      <c r="C5" s="44"/>
      <c r="D5" s="44"/>
      <c r="E5" s="44"/>
      <c r="F5" s="44"/>
      <c r="G5" s="44"/>
      <c r="H5" s="44"/>
      <c r="I5" s="44"/>
      <c r="J5" s="45"/>
    </row>
    <row r="6" spans="1:10" x14ac:dyDescent="0.25">
      <c r="A6" s="28"/>
      <c r="B6" s="143" t="s">
        <v>111</v>
      </c>
      <c r="C6" s="143"/>
      <c r="D6" s="144"/>
      <c r="E6" s="144"/>
      <c r="F6" s="144"/>
      <c r="G6" s="46" t="s">
        <v>112</v>
      </c>
      <c r="H6" s="47"/>
      <c r="I6" s="46" t="s">
        <v>113</v>
      </c>
      <c r="J6" s="48"/>
    </row>
    <row r="7" spans="1:10" ht="28.5" customHeight="1" x14ac:dyDescent="0.25">
      <c r="A7" s="27"/>
      <c r="B7" s="145" t="s">
        <v>141</v>
      </c>
      <c r="C7" s="146"/>
      <c r="D7" s="146"/>
      <c r="E7" s="146"/>
      <c r="F7" s="147"/>
      <c r="G7" s="148" t="s">
        <v>114</v>
      </c>
      <c r="H7" s="147"/>
      <c r="I7" s="149" t="s">
        <v>2</v>
      </c>
      <c r="J7" s="139"/>
    </row>
    <row r="8" spans="1:10" x14ac:dyDescent="0.25">
      <c r="A8" s="28"/>
      <c r="B8" s="150" t="s">
        <v>115</v>
      </c>
      <c r="C8" s="151"/>
      <c r="D8" s="152"/>
      <c r="E8" s="47"/>
      <c r="F8" s="47"/>
      <c r="G8" s="47"/>
      <c r="H8" s="47"/>
      <c r="I8" s="47"/>
      <c r="J8" s="49"/>
    </row>
    <row r="9" spans="1:10" ht="24" customHeight="1" x14ac:dyDescent="0.25">
      <c r="A9" s="32"/>
      <c r="B9" s="145" t="s">
        <v>146</v>
      </c>
      <c r="C9" s="146"/>
      <c r="D9" s="146"/>
      <c r="E9" s="146"/>
      <c r="F9" s="146"/>
      <c r="G9" s="146"/>
      <c r="H9" s="146"/>
      <c r="I9" s="146"/>
      <c r="J9" s="153"/>
    </row>
    <row r="10" spans="1:10" x14ac:dyDescent="0.25">
      <c r="A10" s="32"/>
      <c r="B10" s="154" t="s">
        <v>116</v>
      </c>
      <c r="C10" s="155"/>
      <c r="D10" s="156" t="s">
        <v>142</v>
      </c>
      <c r="E10" s="156"/>
      <c r="F10" s="156"/>
      <c r="G10" s="156"/>
      <c r="H10" s="156"/>
      <c r="I10" s="156"/>
      <c r="J10" s="157"/>
    </row>
    <row r="11" spans="1:10" x14ac:dyDescent="0.25">
      <c r="A11" s="30"/>
      <c r="B11" s="50" t="s">
        <v>117</v>
      </c>
      <c r="C11" s="158"/>
      <c r="D11" s="158"/>
      <c r="E11" s="158"/>
      <c r="F11" s="158"/>
      <c r="G11" s="158"/>
      <c r="H11" s="158"/>
      <c r="I11" s="158"/>
      <c r="J11" s="159"/>
    </row>
    <row r="12" spans="1:10" ht="36" customHeight="1" thickBot="1" x14ac:dyDescent="0.3">
      <c r="A12" s="31"/>
      <c r="B12" s="137" t="s">
        <v>143</v>
      </c>
      <c r="C12" s="138"/>
      <c r="D12" s="138"/>
      <c r="E12" s="138"/>
      <c r="F12" s="138"/>
      <c r="G12" s="138"/>
      <c r="H12" s="138"/>
      <c r="I12" s="138"/>
      <c r="J12" s="139"/>
    </row>
    <row r="13" spans="1:10" x14ac:dyDescent="0.25">
      <c r="A13" s="29"/>
      <c r="B13" s="51" t="s">
        <v>118</v>
      </c>
      <c r="C13" s="148" t="s">
        <v>143</v>
      </c>
      <c r="D13" s="146"/>
      <c r="E13" s="146"/>
      <c r="F13" s="146"/>
      <c r="G13" s="146"/>
      <c r="H13" s="146"/>
      <c r="I13" s="146"/>
      <c r="J13" s="153"/>
    </row>
    <row r="14" spans="1:10" x14ac:dyDescent="0.25">
      <c r="A14" s="30"/>
      <c r="B14" s="52" t="s">
        <v>119</v>
      </c>
      <c r="C14" s="53"/>
      <c r="D14" s="54" t="s">
        <v>144</v>
      </c>
      <c r="E14" s="55"/>
      <c r="F14" s="55"/>
      <c r="G14" s="56"/>
      <c r="H14" s="56"/>
      <c r="I14" s="57"/>
      <c r="J14" s="58"/>
    </row>
    <row r="15" spans="1:10" x14ac:dyDescent="0.25">
      <c r="A15" s="30"/>
      <c r="B15" s="51"/>
      <c r="C15" s="148"/>
      <c r="D15" s="146"/>
      <c r="E15" s="146"/>
      <c r="F15" s="146"/>
      <c r="G15" s="146"/>
      <c r="H15" s="146"/>
      <c r="I15" s="146"/>
      <c r="J15" s="153"/>
    </row>
    <row r="16" spans="1:10" ht="24.75" customHeight="1" thickBot="1" x14ac:dyDescent="0.3">
      <c r="A16" s="31"/>
      <c r="B16" s="52" t="s">
        <v>120</v>
      </c>
      <c r="C16" s="59"/>
      <c r="D16" s="161"/>
      <c r="E16" s="156"/>
      <c r="F16" s="156"/>
      <c r="G16" s="57"/>
      <c r="H16" s="57"/>
      <c r="I16" s="57"/>
      <c r="J16" s="58"/>
    </row>
    <row r="17" spans="2:10" ht="23.25" customHeight="1" x14ac:dyDescent="0.25">
      <c r="B17" s="162" t="s">
        <v>121</v>
      </c>
      <c r="C17" s="143"/>
      <c r="D17" s="60" t="s">
        <v>122</v>
      </c>
      <c r="E17" s="163" t="s">
        <v>123</v>
      </c>
      <c r="F17" s="164"/>
      <c r="G17" s="149" t="s">
        <v>124</v>
      </c>
      <c r="H17" s="138"/>
      <c r="I17" s="138"/>
      <c r="J17" s="139"/>
    </row>
    <row r="18" spans="2:10" x14ac:dyDescent="0.25">
      <c r="B18" s="165"/>
      <c r="C18" s="166"/>
      <c r="D18" s="166"/>
      <c r="E18" s="166"/>
      <c r="F18" s="166"/>
      <c r="G18" s="166"/>
      <c r="H18" s="166"/>
      <c r="I18" s="166"/>
      <c r="J18" s="167"/>
    </row>
    <row r="19" spans="2:10" x14ac:dyDescent="0.25">
      <c r="B19" s="168" t="s">
        <v>125</v>
      </c>
      <c r="C19" s="169"/>
      <c r="D19" s="169"/>
      <c r="E19" s="169"/>
      <c r="F19" s="169"/>
      <c r="G19" s="169"/>
      <c r="H19" s="169"/>
      <c r="I19" s="169"/>
      <c r="J19" s="170"/>
    </row>
    <row r="20" spans="2:10" x14ac:dyDescent="0.25">
      <c r="B20" s="51" t="s">
        <v>126</v>
      </c>
      <c r="C20" s="61">
        <v>2014</v>
      </c>
      <c r="D20" s="62">
        <v>2015</v>
      </c>
      <c r="E20" s="62"/>
      <c r="F20" s="62"/>
      <c r="G20" s="62"/>
      <c r="H20" s="62"/>
      <c r="I20" s="62"/>
      <c r="J20" s="63"/>
    </row>
    <row r="21" spans="2:10" x14ac:dyDescent="0.25">
      <c r="B21" s="51" t="s">
        <v>127</v>
      </c>
      <c r="C21" s="64"/>
      <c r="D21" s="64"/>
      <c r="E21" s="65"/>
      <c r="F21" s="66"/>
      <c r="G21" s="66"/>
      <c r="H21" s="66"/>
      <c r="I21" s="66"/>
      <c r="J21" s="67"/>
    </row>
    <row r="22" spans="2:10" x14ac:dyDescent="0.25">
      <c r="B22" s="51" t="s">
        <v>128</v>
      </c>
      <c r="C22" s="68"/>
      <c r="D22" s="64"/>
      <c r="E22" s="69"/>
      <c r="F22" s="66"/>
      <c r="G22" s="66"/>
      <c r="H22" s="66"/>
      <c r="I22" s="66"/>
      <c r="J22" s="67"/>
    </row>
    <row r="23" spans="2:10" x14ac:dyDescent="0.25">
      <c r="B23" s="51" t="s">
        <v>129</v>
      </c>
      <c r="C23" s="70"/>
      <c r="D23" s="71"/>
      <c r="E23" s="71"/>
      <c r="F23" s="44"/>
      <c r="G23" s="71"/>
      <c r="H23" s="71"/>
      <c r="I23" s="71"/>
      <c r="J23" s="72"/>
    </row>
    <row r="24" spans="2:10" ht="15.75" thickBot="1" x14ac:dyDescent="0.3">
      <c r="B24" s="171" t="s">
        <v>130</v>
      </c>
      <c r="C24" s="172"/>
      <c r="D24" s="173" t="s">
        <v>131</v>
      </c>
      <c r="E24" s="174"/>
      <c r="F24" s="174"/>
      <c r="G24" s="174"/>
      <c r="H24" s="174"/>
      <c r="I24" s="174"/>
      <c r="J24" s="175"/>
    </row>
    <row r="25" spans="2:10" x14ac:dyDescent="0.25">
      <c r="B25" s="73"/>
      <c r="C25" s="73"/>
      <c r="D25" s="73"/>
      <c r="E25" s="73"/>
      <c r="F25" s="73"/>
      <c r="G25" s="73"/>
      <c r="H25" s="73"/>
      <c r="I25" s="73"/>
      <c r="J25" s="73"/>
    </row>
    <row r="26" spans="2:10" x14ac:dyDescent="0.25">
      <c r="B26" s="160" t="s">
        <v>132</v>
      </c>
      <c r="C26" s="160"/>
      <c r="D26" s="160"/>
      <c r="E26" s="160"/>
      <c r="F26" s="160"/>
      <c r="G26" s="160"/>
      <c r="H26" s="160"/>
      <c r="I26" s="160"/>
      <c r="J26" s="160"/>
    </row>
    <row r="27" spans="2:10" x14ac:dyDescent="0.25">
      <c r="B27" s="160" t="s">
        <v>133</v>
      </c>
      <c r="C27" s="160"/>
      <c r="D27" s="160"/>
      <c r="E27" s="160"/>
      <c r="F27" s="160"/>
      <c r="G27" s="160"/>
      <c r="H27" s="160"/>
      <c r="I27" s="160"/>
      <c r="J27" s="160"/>
    </row>
    <row r="28" spans="2:10" x14ac:dyDescent="0.25">
      <c r="B28" s="160" t="s">
        <v>134</v>
      </c>
      <c r="C28" s="160"/>
      <c r="D28" s="160"/>
      <c r="E28" s="160"/>
      <c r="F28" s="160"/>
      <c r="G28" s="160"/>
      <c r="H28" s="160"/>
      <c r="I28" s="160"/>
      <c r="J28" s="160"/>
    </row>
    <row r="29" spans="2:10" x14ac:dyDescent="0.25">
      <c r="B29" s="176" t="s">
        <v>135</v>
      </c>
      <c r="C29" s="176"/>
      <c r="D29" s="176"/>
      <c r="E29" s="176"/>
      <c r="F29" s="176"/>
      <c r="G29" s="176"/>
      <c r="H29" s="176"/>
      <c r="I29" s="176"/>
      <c r="J29" s="176"/>
    </row>
    <row r="30" spans="2:10" x14ac:dyDescent="0.25">
      <c r="B30" s="177" t="s">
        <v>136</v>
      </c>
      <c r="C30" s="178"/>
      <c r="D30" s="178"/>
      <c r="E30" s="178"/>
      <c r="F30" s="178"/>
      <c r="G30" s="178"/>
      <c r="H30" s="178"/>
      <c r="I30" s="178"/>
      <c r="J30" s="178"/>
    </row>
    <row r="31" spans="2:10" x14ac:dyDescent="0.25">
      <c r="B31" s="179" t="s">
        <v>137</v>
      </c>
      <c r="C31" s="179"/>
      <c r="D31" s="179"/>
      <c r="E31" s="179"/>
      <c r="F31" s="179"/>
      <c r="G31" s="179"/>
      <c r="H31" s="179"/>
      <c r="I31" s="179"/>
      <c r="J31" s="179"/>
    </row>
    <row r="32" spans="2:10" x14ac:dyDescent="0.25">
      <c r="B32" s="179" t="s">
        <v>138</v>
      </c>
      <c r="C32" s="179"/>
      <c r="D32" s="179"/>
      <c r="E32" s="179"/>
      <c r="F32" s="179"/>
      <c r="G32" s="179"/>
      <c r="H32" s="179"/>
      <c r="I32" s="179"/>
      <c r="J32" s="179"/>
    </row>
    <row r="33" spans="2:10" x14ac:dyDescent="0.25">
      <c r="B33" s="160" t="s">
        <v>139</v>
      </c>
      <c r="C33" s="160"/>
      <c r="D33" s="160"/>
      <c r="E33" s="160"/>
      <c r="F33" s="160"/>
      <c r="G33" s="160"/>
      <c r="H33" s="160"/>
      <c r="I33" s="160"/>
      <c r="J33" s="160"/>
    </row>
    <row r="34" spans="2:10" x14ac:dyDescent="0.25">
      <c r="B34" s="160" t="s">
        <v>140</v>
      </c>
      <c r="C34" s="160"/>
      <c r="D34" s="160"/>
      <c r="E34" s="160"/>
      <c r="F34" s="160"/>
      <c r="G34" s="160"/>
      <c r="H34" s="160"/>
      <c r="I34" s="160"/>
      <c r="J34" s="160"/>
    </row>
  </sheetData>
  <mergeCells count="31">
    <mergeCell ref="B34:J34"/>
    <mergeCell ref="B28:J28"/>
    <mergeCell ref="B29:J29"/>
    <mergeCell ref="B30:J30"/>
    <mergeCell ref="B31:J31"/>
    <mergeCell ref="B32:J32"/>
    <mergeCell ref="B33:J33"/>
    <mergeCell ref="B27:J27"/>
    <mergeCell ref="C13:J13"/>
    <mergeCell ref="C15:J15"/>
    <mergeCell ref="D16:F16"/>
    <mergeCell ref="B17:C17"/>
    <mergeCell ref="E17:F17"/>
    <mergeCell ref="G17:J17"/>
    <mergeCell ref="B18:J18"/>
    <mergeCell ref="B19:J19"/>
    <mergeCell ref="B24:C24"/>
    <mergeCell ref="D24:J24"/>
    <mergeCell ref="B26:J26"/>
    <mergeCell ref="B12:J12"/>
    <mergeCell ref="B4:J4"/>
    <mergeCell ref="B6:C6"/>
    <mergeCell ref="D6:F6"/>
    <mergeCell ref="B7:F7"/>
    <mergeCell ref="G7:H7"/>
    <mergeCell ref="I7:J7"/>
    <mergeCell ref="B8:D8"/>
    <mergeCell ref="B9:J9"/>
    <mergeCell ref="B10:C10"/>
    <mergeCell ref="D10:J10"/>
    <mergeCell ref="C11:J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workbookViewId="0">
      <selection activeCell="C13" sqref="C13:J13"/>
    </sheetView>
  </sheetViews>
  <sheetFormatPr baseColWidth="10" defaultRowHeight="15" x14ac:dyDescent="0.25"/>
  <cols>
    <col min="2" max="2" width="19.7109375" customWidth="1"/>
    <col min="6" max="6" width="11.28515625" customWidth="1"/>
  </cols>
  <sheetData>
    <row r="1" spans="2:14" ht="15.75" thickBot="1" x14ac:dyDescent="0.3"/>
    <row r="2" spans="2:14" ht="15.75" thickBot="1" x14ac:dyDescent="0.3">
      <c r="B2" s="140" t="s">
        <v>110</v>
      </c>
      <c r="C2" s="141"/>
      <c r="D2" s="141"/>
      <c r="E2" s="141"/>
      <c r="F2" s="141"/>
      <c r="G2" s="141"/>
      <c r="H2" s="141"/>
      <c r="I2" s="141"/>
      <c r="J2" s="142"/>
    </row>
    <row r="3" spans="2:14" x14ac:dyDescent="0.25">
      <c r="B3" s="43"/>
      <c r="C3" s="44"/>
      <c r="D3" s="44"/>
      <c r="E3" s="44"/>
      <c r="F3" s="44"/>
      <c r="G3" s="44"/>
      <c r="H3" s="44"/>
      <c r="I3" s="44"/>
      <c r="J3" s="45"/>
    </row>
    <row r="4" spans="2:14" x14ac:dyDescent="0.25">
      <c r="B4" s="143" t="s">
        <v>111</v>
      </c>
      <c r="C4" s="143"/>
      <c r="D4" s="144"/>
      <c r="E4" s="144"/>
      <c r="F4" s="144"/>
      <c r="G4" s="46" t="s">
        <v>112</v>
      </c>
      <c r="H4" s="47"/>
      <c r="I4" s="46" t="s">
        <v>113</v>
      </c>
      <c r="J4" s="48"/>
    </row>
    <row r="5" spans="2:14" x14ac:dyDescent="0.25">
      <c r="B5" s="145" t="s">
        <v>149</v>
      </c>
      <c r="C5" s="146"/>
      <c r="D5" s="146"/>
      <c r="E5" s="146"/>
      <c r="F5" s="147"/>
      <c r="G5" s="148" t="s">
        <v>148</v>
      </c>
      <c r="H5" s="147"/>
      <c r="I5" s="149" t="s">
        <v>147</v>
      </c>
      <c r="J5" s="139"/>
    </row>
    <row r="6" spans="2:14" x14ac:dyDescent="0.25">
      <c r="B6" s="150" t="s">
        <v>115</v>
      </c>
      <c r="C6" s="151"/>
      <c r="D6" s="152"/>
      <c r="E6" s="47"/>
      <c r="F6" s="47"/>
      <c r="G6" s="47"/>
      <c r="H6" s="47"/>
      <c r="I6" s="47"/>
      <c r="J6" s="49"/>
      <c r="N6">
        <f>18*50</f>
        <v>900</v>
      </c>
    </row>
    <row r="7" spans="2:14" x14ac:dyDescent="0.25">
      <c r="B7" s="145" t="s">
        <v>150</v>
      </c>
      <c r="C7" s="146"/>
      <c r="D7" s="146"/>
      <c r="E7" s="146"/>
      <c r="F7" s="146"/>
      <c r="G7" s="146"/>
      <c r="H7" s="146"/>
      <c r="I7" s="146"/>
      <c r="J7" s="153"/>
    </row>
    <row r="8" spans="2:14" x14ac:dyDescent="0.25">
      <c r="B8" s="154" t="s">
        <v>116</v>
      </c>
      <c r="C8" s="155"/>
      <c r="D8" s="156" t="s">
        <v>151</v>
      </c>
      <c r="E8" s="156"/>
      <c r="F8" s="156"/>
      <c r="G8" s="156"/>
      <c r="H8" s="156"/>
      <c r="I8" s="156"/>
      <c r="J8" s="157"/>
    </row>
    <row r="9" spans="2:14" x14ac:dyDescent="0.25">
      <c r="B9" s="50" t="s">
        <v>117</v>
      </c>
      <c r="C9" s="158"/>
      <c r="D9" s="158"/>
      <c r="E9" s="158"/>
      <c r="F9" s="158"/>
      <c r="G9" s="158"/>
      <c r="H9" s="158"/>
      <c r="I9" s="158"/>
      <c r="J9" s="159"/>
    </row>
    <row r="10" spans="2:14" x14ac:dyDescent="0.25">
      <c r="B10" s="137" t="s">
        <v>152</v>
      </c>
      <c r="C10" s="138"/>
      <c r="D10" s="138"/>
      <c r="E10" s="138"/>
      <c r="F10" s="138"/>
      <c r="G10" s="138"/>
      <c r="H10" s="138"/>
      <c r="I10" s="138"/>
      <c r="J10" s="139"/>
      <c r="N10">
        <v>18</v>
      </c>
    </row>
    <row r="11" spans="2:14" x14ac:dyDescent="0.25">
      <c r="B11" s="51" t="s">
        <v>118</v>
      </c>
      <c r="C11" s="148" t="s">
        <v>153</v>
      </c>
      <c r="D11" s="146"/>
      <c r="E11" s="146"/>
      <c r="F11" s="146"/>
      <c r="G11" s="146"/>
      <c r="H11" s="146"/>
      <c r="I11" s="146"/>
      <c r="J11" s="153"/>
      <c r="L11" s="25"/>
      <c r="N11">
        <v>280</v>
      </c>
    </row>
    <row r="12" spans="2:14" x14ac:dyDescent="0.25">
      <c r="B12" s="52" t="s">
        <v>119</v>
      </c>
      <c r="C12" s="53"/>
      <c r="D12" s="54" t="s">
        <v>154</v>
      </c>
      <c r="E12" s="55"/>
      <c r="F12" s="55"/>
      <c r="G12" s="56"/>
      <c r="H12" s="56"/>
      <c r="I12" s="57"/>
      <c r="J12" s="58"/>
      <c r="L12" s="25"/>
      <c r="N12">
        <f>+N10*N11</f>
        <v>5040</v>
      </c>
    </row>
    <row r="13" spans="2:14" x14ac:dyDescent="0.25">
      <c r="B13" s="51"/>
      <c r="C13" s="148"/>
      <c r="D13" s="146"/>
      <c r="E13" s="146"/>
      <c r="F13" s="146"/>
      <c r="G13" s="146"/>
      <c r="H13" s="146"/>
      <c r="I13" s="146"/>
      <c r="J13" s="153"/>
      <c r="L13" s="25">
        <v>4000</v>
      </c>
    </row>
    <row r="14" spans="2:14" x14ac:dyDescent="0.25">
      <c r="B14" s="52" t="s">
        <v>120</v>
      </c>
      <c r="C14" s="59"/>
      <c r="D14" s="161" t="s">
        <v>155</v>
      </c>
      <c r="E14" s="156"/>
      <c r="F14" s="156"/>
      <c r="G14" s="57"/>
      <c r="H14" s="57"/>
      <c r="I14" s="57"/>
      <c r="J14" s="58"/>
      <c r="L14" s="25">
        <f>+L13/1.16</f>
        <v>3448.2758620689656</v>
      </c>
    </row>
    <row r="15" spans="2:14" x14ac:dyDescent="0.25">
      <c r="B15" s="162" t="s">
        <v>121</v>
      </c>
      <c r="C15" s="143"/>
      <c r="D15" s="60" t="s">
        <v>122</v>
      </c>
      <c r="E15" s="163" t="s">
        <v>123</v>
      </c>
      <c r="F15" s="164"/>
      <c r="G15" s="149" t="s">
        <v>124</v>
      </c>
      <c r="H15" s="138"/>
      <c r="I15" s="138"/>
      <c r="J15" s="139"/>
      <c r="L15" s="25"/>
    </row>
    <row r="16" spans="2:14" x14ac:dyDescent="0.25">
      <c r="B16" s="165"/>
      <c r="C16" s="166"/>
      <c r="D16" s="166"/>
      <c r="E16" s="166"/>
      <c r="F16" s="166"/>
      <c r="G16" s="166"/>
      <c r="H16" s="166"/>
      <c r="I16" s="166"/>
      <c r="J16" s="167"/>
      <c r="L16" s="25">
        <f>+L14*0.16</f>
        <v>551.72413793103453</v>
      </c>
    </row>
    <row r="17" spans="2:12" x14ac:dyDescent="0.25">
      <c r="B17" s="168" t="s">
        <v>125</v>
      </c>
      <c r="C17" s="169"/>
      <c r="D17" s="169"/>
      <c r="E17" s="169"/>
      <c r="F17" s="169"/>
      <c r="G17" s="169"/>
      <c r="H17" s="169"/>
      <c r="I17" s="169"/>
      <c r="J17" s="170"/>
      <c r="L17" s="25"/>
    </row>
    <row r="18" spans="2:12" x14ac:dyDescent="0.25">
      <c r="B18" s="51" t="s">
        <v>126</v>
      </c>
      <c r="C18" s="61">
        <v>2014</v>
      </c>
      <c r="D18" s="62">
        <v>2015</v>
      </c>
      <c r="E18" s="62"/>
      <c r="F18" s="62"/>
      <c r="G18" s="62"/>
      <c r="H18" s="62"/>
      <c r="I18" s="62"/>
      <c r="J18" s="63"/>
    </row>
    <row r="19" spans="2:12" x14ac:dyDescent="0.25">
      <c r="B19" s="51" t="s">
        <v>127</v>
      </c>
      <c r="C19" s="64"/>
      <c r="D19" s="64"/>
      <c r="E19" s="65"/>
      <c r="F19" s="66"/>
      <c r="G19" s="66"/>
      <c r="H19" s="66"/>
      <c r="I19" s="66"/>
      <c r="J19" s="67"/>
    </row>
    <row r="20" spans="2:12" x14ac:dyDescent="0.25">
      <c r="B20" s="51" t="s">
        <v>128</v>
      </c>
      <c r="C20" s="68"/>
      <c r="D20" s="64"/>
      <c r="E20" s="69"/>
      <c r="F20" s="66"/>
      <c r="G20" s="66"/>
      <c r="H20" s="66"/>
      <c r="I20" s="66"/>
      <c r="J20" s="67"/>
    </row>
    <row r="21" spans="2:12" x14ac:dyDescent="0.25">
      <c r="B21" s="51" t="s">
        <v>129</v>
      </c>
      <c r="C21" s="70"/>
      <c r="D21" s="71"/>
      <c r="E21" s="71"/>
      <c r="F21" s="44"/>
      <c r="G21" s="71"/>
      <c r="H21" s="71"/>
      <c r="I21" s="71"/>
      <c r="J21" s="72"/>
    </row>
    <row r="22" spans="2:12" ht="15.75" thickBot="1" x14ac:dyDescent="0.3">
      <c r="B22" s="171" t="s">
        <v>130</v>
      </c>
      <c r="C22" s="172"/>
      <c r="D22" s="173" t="s">
        <v>131</v>
      </c>
      <c r="E22" s="174"/>
      <c r="F22" s="174"/>
      <c r="G22" s="174"/>
      <c r="H22" s="174"/>
      <c r="I22" s="174"/>
      <c r="J22" s="175"/>
    </row>
    <row r="23" spans="2:12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2" x14ac:dyDescent="0.25">
      <c r="B24" s="160" t="s">
        <v>132</v>
      </c>
      <c r="C24" s="160"/>
      <c r="D24" s="160"/>
      <c r="E24" s="160"/>
      <c r="F24" s="160"/>
      <c r="G24" s="160"/>
      <c r="H24" s="160"/>
      <c r="I24" s="160"/>
      <c r="J24" s="160"/>
    </row>
    <row r="25" spans="2:12" x14ac:dyDescent="0.25">
      <c r="B25" s="160" t="s">
        <v>133</v>
      </c>
      <c r="C25" s="160"/>
      <c r="D25" s="160"/>
      <c r="E25" s="160"/>
      <c r="F25" s="160"/>
      <c r="G25" s="160"/>
      <c r="H25" s="160"/>
      <c r="I25" s="160"/>
      <c r="J25" s="160"/>
    </row>
    <row r="26" spans="2:12" x14ac:dyDescent="0.25">
      <c r="B26" s="160" t="s">
        <v>134</v>
      </c>
      <c r="C26" s="160"/>
      <c r="D26" s="160"/>
      <c r="E26" s="160"/>
      <c r="F26" s="160"/>
      <c r="G26" s="160"/>
      <c r="H26" s="160"/>
      <c r="I26" s="160"/>
      <c r="J26" s="160"/>
    </row>
    <row r="27" spans="2:12" x14ac:dyDescent="0.25">
      <c r="B27" s="176" t="s">
        <v>135</v>
      </c>
      <c r="C27" s="176"/>
      <c r="D27" s="176"/>
      <c r="E27" s="176"/>
      <c r="F27" s="176"/>
      <c r="G27" s="176"/>
      <c r="H27" s="176"/>
      <c r="I27" s="176"/>
      <c r="J27" s="176"/>
    </row>
    <row r="28" spans="2:12" x14ac:dyDescent="0.25">
      <c r="B28" s="177" t="s">
        <v>136</v>
      </c>
      <c r="C28" s="178"/>
      <c r="D28" s="178"/>
      <c r="E28" s="178"/>
      <c r="F28" s="178"/>
      <c r="G28" s="178"/>
      <c r="H28" s="178"/>
      <c r="I28" s="178"/>
      <c r="J28" s="178"/>
    </row>
    <row r="29" spans="2:12" x14ac:dyDescent="0.25">
      <c r="B29" s="179" t="s">
        <v>137</v>
      </c>
      <c r="C29" s="179"/>
      <c r="D29" s="179"/>
      <c r="E29" s="179"/>
      <c r="F29" s="179"/>
      <c r="G29" s="179"/>
      <c r="H29" s="179"/>
      <c r="I29" s="179"/>
      <c r="J29" s="179"/>
    </row>
    <row r="30" spans="2:12" x14ac:dyDescent="0.25">
      <c r="B30" s="179" t="s">
        <v>138</v>
      </c>
      <c r="C30" s="179"/>
      <c r="D30" s="179"/>
      <c r="E30" s="179"/>
      <c r="F30" s="179"/>
      <c r="G30" s="179"/>
      <c r="H30" s="179"/>
      <c r="I30" s="179"/>
      <c r="J30" s="179"/>
    </row>
    <row r="31" spans="2:12" x14ac:dyDescent="0.25">
      <c r="B31" s="160" t="s">
        <v>139</v>
      </c>
      <c r="C31" s="160"/>
      <c r="D31" s="160"/>
      <c r="E31" s="160"/>
      <c r="F31" s="160"/>
      <c r="G31" s="160"/>
      <c r="H31" s="160"/>
      <c r="I31" s="160"/>
      <c r="J31" s="160"/>
    </row>
    <row r="32" spans="2:12" x14ac:dyDescent="0.25">
      <c r="B32" s="160" t="s">
        <v>140</v>
      </c>
      <c r="C32" s="160"/>
      <c r="D32" s="160"/>
      <c r="E32" s="160"/>
      <c r="F32" s="160"/>
      <c r="G32" s="160"/>
      <c r="H32" s="160"/>
      <c r="I32" s="160"/>
      <c r="J32" s="160"/>
    </row>
  </sheetData>
  <mergeCells count="31">
    <mergeCell ref="B32:J32"/>
    <mergeCell ref="B26:J26"/>
    <mergeCell ref="B27:J27"/>
    <mergeCell ref="B28:J28"/>
    <mergeCell ref="B29:J29"/>
    <mergeCell ref="B30:J30"/>
    <mergeCell ref="B31:J31"/>
    <mergeCell ref="B25:J25"/>
    <mergeCell ref="C11:J11"/>
    <mergeCell ref="C13:J13"/>
    <mergeCell ref="D14:F14"/>
    <mergeCell ref="B15:C15"/>
    <mergeCell ref="E15:F15"/>
    <mergeCell ref="G15:J15"/>
    <mergeCell ref="B16:J16"/>
    <mergeCell ref="B17:J17"/>
    <mergeCell ref="B22:C22"/>
    <mergeCell ref="D22:J22"/>
    <mergeCell ref="B24:J24"/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11" sqref="C11:J11"/>
    </sheetView>
  </sheetViews>
  <sheetFormatPr baseColWidth="10" defaultRowHeight="15" x14ac:dyDescent="0.25"/>
  <cols>
    <col min="1" max="1" width="19.42578125" customWidth="1"/>
    <col min="2" max="2" width="17.85546875" customWidth="1"/>
    <col min="12" max="12" width="26" customWidth="1"/>
  </cols>
  <sheetData>
    <row r="1" spans="1:12" ht="15.75" thickBot="1" x14ac:dyDescent="0.3"/>
    <row r="2" spans="1:12" ht="76.5" customHeight="1" thickBot="1" x14ac:dyDescent="0.3">
      <c r="A2" s="105" t="s">
        <v>159</v>
      </c>
      <c r="B2" s="140" t="s">
        <v>110</v>
      </c>
      <c r="C2" s="141"/>
      <c r="D2" s="141"/>
      <c r="E2" s="141"/>
      <c r="F2" s="141"/>
      <c r="G2" s="141"/>
      <c r="H2" s="141"/>
      <c r="I2" s="141"/>
      <c r="J2" s="142"/>
      <c r="L2" s="28" t="s">
        <v>159</v>
      </c>
    </row>
    <row r="3" spans="1:12" x14ac:dyDescent="0.25">
      <c r="B3" s="43"/>
      <c r="C3" s="44"/>
      <c r="D3" s="44"/>
      <c r="E3" s="44"/>
      <c r="F3" s="44"/>
      <c r="G3" s="44"/>
      <c r="H3" s="44"/>
      <c r="I3" s="44"/>
      <c r="J3" s="45"/>
    </row>
    <row r="4" spans="1:12" x14ac:dyDescent="0.25">
      <c r="B4" s="143" t="s">
        <v>111</v>
      </c>
      <c r="C4" s="143"/>
      <c r="D4" s="144"/>
      <c r="E4" s="144"/>
      <c r="F4" s="144"/>
      <c r="G4" s="46" t="s">
        <v>112</v>
      </c>
      <c r="H4" s="47"/>
      <c r="I4" s="46" t="s">
        <v>113</v>
      </c>
      <c r="J4" s="48"/>
    </row>
    <row r="5" spans="1:12" x14ac:dyDescent="0.25">
      <c r="B5" s="145" t="s">
        <v>157</v>
      </c>
      <c r="C5" s="146"/>
      <c r="D5" s="146"/>
      <c r="E5" s="146"/>
      <c r="F5" s="147"/>
      <c r="G5" s="148" t="s">
        <v>148</v>
      </c>
      <c r="H5" s="147"/>
      <c r="I5" s="149" t="s">
        <v>167</v>
      </c>
      <c r="J5" s="139"/>
    </row>
    <row r="6" spans="1:12" x14ac:dyDescent="0.25">
      <c r="B6" s="150" t="s">
        <v>115</v>
      </c>
      <c r="C6" s="151"/>
      <c r="D6" s="152"/>
      <c r="E6" s="47"/>
      <c r="F6" s="47"/>
      <c r="G6" s="47"/>
      <c r="H6" s="47"/>
      <c r="I6" s="47"/>
      <c r="J6" s="49"/>
    </row>
    <row r="7" spans="1:12" x14ac:dyDescent="0.25">
      <c r="B7" s="145" t="s">
        <v>158</v>
      </c>
      <c r="C7" s="146"/>
      <c r="D7" s="146"/>
      <c r="E7" s="146"/>
      <c r="F7" s="146"/>
      <c r="G7" s="146"/>
      <c r="H7" s="146"/>
      <c r="I7" s="146"/>
      <c r="J7" s="153"/>
    </row>
    <row r="8" spans="1:12" x14ac:dyDescent="0.25">
      <c r="B8" s="154" t="s">
        <v>116</v>
      </c>
      <c r="C8" s="155"/>
      <c r="D8" s="156" t="s">
        <v>151</v>
      </c>
      <c r="E8" s="156"/>
      <c r="F8" s="156"/>
      <c r="G8" s="156"/>
      <c r="H8" s="156"/>
      <c r="I8" s="156"/>
      <c r="J8" s="157"/>
    </row>
    <row r="9" spans="1:12" x14ac:dyDescent="0.25">
      <c r="B9" s="50" t="s">
        <v>117</v>
      </c>
      <c r="C9" s="158"/>
      <c r="D9" s="158"/>
      <c r="E9" s="158"/>
      <c r="F9" s="158"/>
      <c r="G9" s="158"/>
      <c r="H9" s="158"/>
      <c r="I9" s="158"/>
      <c r="J9" s="159"/>
    </row>
    <row r="10" spans="1:12" x14ac:dyDescent="0.25">
      <c r="B10" s="137" t="s">
        <v>159</v>
      </c>
      <c r="C10" s="138"/>
      <c r="D10" s="138"/>
      <c r="E10" s="138"/>
      <c r="F10" s="138"/>
      <c r="G10" s="138"/>
      <c r="H10" s="138"/>
      <c r="I10" s="138"/>
      <c r="J10" s="139"/>
    </row>
    <row r="11" spans="1:12" x14ac:dyDescent="0.25">
      <c r="B11" s="51" t="s">
        <v>118</v>
      </c>
      <c r="C11" s="148" t="s">
        <v>153</v>
      </c>
      <c r="D11" s="146"/>
      <c r="E11" s="146"/>
      <c r="F11" s="146"/>
      <c r="G11" s="146"/>
      <c r="H11" s="146"/>
      <c r="I11" s="146"/>
      <c r="J11" s="153"/>
    </row>
    <row r="12" spans="1:12" x14ac:dyDescent="0.25">
      <c r="B12" s="52" t="s">
        <v>119</v>
      </c>
      <c r="C12" s="53"/>
      <c r="D12" s="54" t="s">
        <v>154</v>
      </c>
      <c r="E12" s="55"/>
      <c r="F12" s="55"/>
      <c r="G12" s="56"/>
      <c r="H12" s="56"/>
      <c r="I12" s="57"/>
      <c r="J12" s="58"/>
    </row>
    <row r="13" spans="1:12" x14ac:dyDescent="0.25">
      <c r="B13" s="51"/>
      <c r="C13" s="148"/>
      <c r="D13" s="146"/>
      <c r="E13" s="146"/>
      <c r="F13" s="146"/>
      <c r="G13" s="146"/>
      <c r="H13" s="146"/>
      <c r="I13" s="146"/>
      <c r="J13" s="153"/>
    </row>
    <row r="14" spans="1:12" x14ac:dyDescent="0.25">
      <c r="B14" s="52" t="s">
        <v>120</v>
      </c>
      <c r="C14" s="59"/>
      <c r="D14" s="161" t="s">
        <v>155</v>
      </c>
      <c r="E14" s="156"/>
      <c r="F14" s="156"/>
      <c r="G14" s="57"/>
      <c r="H14" s="57"/>
      <c r="I14" s="57"/>
      <c r="J14" s="58"/>
    </row>
    <row r="15" spans="1:12" x14ac:dyDescent="0.25">
      <c r="B15" s="162" t="s">
        <v>121</v>
      </c>
      <c r="C15" s="143"/>
      <c r="D15" s="60" t="s">
        <v>122</v>
      </c>
      <c r="E15" s="163" t="s">
        <v>123</v>
      </c>
      <c r="F15" s="164"/>
      <c r="G15" s="149" t="s">
        <v>124</v>
      </c>
      <c r="H15" s="138"/>
      <c r="I15" s="138"/>
      <c r="J15" s="139"/>
    </row>
    <row r="16" spans="1:12" x14ac:dyDescent="0.25">
      <c r="B16" s="165"/>
      <c r="C16" s="166"/>
      <c r="D16" s="166"/>
      <c r="E16" s="166"/>
      <c r="F16" s="166"/>
      <c r="G16" s="166"/>
      <c r="H16" s="166"/>
      <c r="I16" s="166"/>
      <c r="J16" s="167"/>
    </row>
    <row r="17" spans="2:10" x14ac:dyDescent="0.25">
      <c r="B17" s="168" t="s">
        <v>125</v>
      </c>
      <c r="C17" s="169"/>
      <c r="D17" s="169"/>
      <c r="E17" s="169"/>
      <c r="F17" s="169"/>
      <c r="G17" s="169"/>
      <c r="H17" s="169"/>
      <c r="I17" s="169"/>
      <c r="J17" s="170"/>
    </row>
    <row r="18" spans="2:10" x14ac:dyDescent="0.25">
      <c r="B18" s="51" t="s">
        <v>126</v>
      </c>
      <c r="C18" s="61">
        <v>2014</v>
      </c>
      <c r="D18" s="62">
        <v>2015</v>
      </c>
      <c r="E18" s="62"/>
      <c r="F18" s="62"/>
      <c r="G18" s="62"/>
      <c r="H18" s="62"/>
      <c r="I18" s="62"/>
      <c r="J18" s="63"/>
    </row>
    <row r="19" spans="2:10" x14ac:dyDescent="0.25">
      <c r="B19" s="51" t="s">
        <v>127</v>
      </c>
      <c r="C19" s="64"/>
      <c r="D19" s="64"/>
      <c r="E19" s="65"/>
      <c r="F19" s="66"/>
      <c r="G19" s="66"/>
      <c r="H19" s="66"/>
      <c r="I19" s="66"/>
      <c r="J19" s="67"/>
    </row>
    <row r="20" spans="2:10" x14ac:dyDescent="0.25">
      <c r="B20" s="51" t="s">
        <v>128</v>
      </c>
      <c r="C20" s="68"/>
      <c r="D20" s="64"/>
      <c r="E20" s="69"/>
      <c r="F20" s="66"/>
      <c r="G20" s="66"/>
      <c r="H20" s="66"/>
      <c r="I20" s="66"/>
      <c r="J20" s="67"/>
    </row>
    <row r="21" spans="2:10" x14ac:dyDescent="0.25">
      <c r="B21" s="51" t="s">
        <v>129</v>
      </c>
      <c r="C21" s="70"/>
      <c r="D21" s="71"/>
      <c r="E21" s="71"/>
      <c r="F21" s="44"/>
      <c r="G21" s="71"/>
      <c r="H21" s="71"/>
      <c r="I21" s="71"/>
      <c r="J21" s="72"/>
    </row>
    <row r="22" spans="2:10" ht="15.75" thickBot="1" x14ac:dyDescent="0.3">
      <c r="B22" s="171" t="s">
        <v>130</v>
      </c>
      <c r="C22" s="172"/>
      <c r="D22" s="173" t="s">
        <v>131</v>
      </c>
      <c r="E22" s="174"/>
      <c r="F22" s="174"/>
      <c r="G22" s="174"/>
      <c r="H22" s="174"/>
      <c r="I22" s="174"/>
      <c r="J22" s="175"/>
    </row>
    <row r="23" spans="2:10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0" x14ac:dyDescent="0.25">
      <c r="B24" s="160" t="s">
        <v>132</v>
      </c>
      <c r="C24" s="160"/>
      <c r="D24" s="160"/>
      <c r="E24" s="160"/>
      <c r="F24" s="160"/>
      <c r="G24" s="160"/>
      <c r="H24" s="160"/>
      <c r="I24" s="160"/>
      <c r="J24" s="160"/>
    </row>
    <row r="25" spans="2:10" x14ac:dyDescent="0.25">
      <c r="B25" s="160" t="s">
        <v>133</v>
      </c>
      <c r="C25" s="160"/>
      <c r="D25" s="160"/>
      <c r="E25" s="160"/>
      <c r="F25" s="160"/>
      <c r="G25" s="160"/>
      <c r="H25" s="160"/>
      <c r="I25" s="160"/>
      <c r="J25" s="160"/>
    </row>
    <row r="26" spans="2:10" x14ac:dyDescent="0.25">
      <c r="B26" s="160" t="s">
        <v>134</v>
      </c>
      <c r="C26" s="160"/>
      <c r="D26" s="160"/>
      <c r="E26" s="160"/>
      <c r="F26" s="160"/>
      <c r="G26" s="160"/>
      <c r="H26" s="160"/>
      <c r="I26" s="160"/>
      <c r="J26" s="160"/>
    </row>
    <row r="27" spans="2:10" x14ac:dyDescent="0.25">
      <c r="B27" s="176" t="s">
        <v>135</v>
      </c>
      <c r="C27" s="176"/>
      <c r="D27" s="176"/>
      <c r="E27" s="176"/>
      <c r="F27" s="176"/>
      <c r="G27" s="176"/>
      <c r="H27" s="176"/>
      <c r="I27" s="176"/>
      <c r="J27" s="176"/>
    </row>
    <row r="28" spans="2:10" x14ac:dyDescent="0.25">
      <c r="B28" s="177" t="s">
        <v>136</v>
      </c>
      <c r="C28" s="178"/>
      <c r="D28" s="178"/>
      <c r="E28" s="178"/>
      <c r="F28" s="178"/>
      <c r="G28" s="178"/>
      <c r="H28" s="178"/>
      <c r="I28" s="178"/>
      <c r="J28" s="178"/>
    </row>
    <row r="29" spans="2:10" x14ac:dyDescent="0.25">
      <c r="B29" s="179" t="s">
        <v>137</v>
      </c>
      <c r="C29" s="179"/>
      <c r="D29" s="179"/>
      <c r="E29" s="179"/>
      <c r="F29" s="179"/>
      <c r="G29" s="179"/>
      <c r="H29" s="179"/>
      <c r="I29" s="179"/>
      <c r="J29" s="179"/>
    </row>
    <row r="30" spans="2:10" x14ac:dyDescent="0.25">
      <c r="B30" s="179" t="s">
        <v>138</v>
      </c>
      <c r="C30" s="179"/>
      <c r="D30" s="179"/>
      <c r="E30" s="179"/>
      <c r="F30" s="179"/>
      <c r="G30" s="179"/>
      <c r="H30" s="179"/>
      <c r="I30" s="179"/>
      <c r="J30" s="179"/>
    </row>
    <row r="31" spans="2:10" x14ac:dyDescent="0.25">
      <c r="B31" s="160" t="s">
        <v>139</v>
      </c>
      <c r="C31" s="160"/>
      <c r="D31" s="160"/>
      <c r="E31" s="160"/>
      <c r="F31" s="160"/>
      <c r="G31" s="160"/>
      <c r="H31" s="160"/>
      <c r="I31" s="160"/>
      <c r="J31" s="160"/>
    </row>
    <row r="32" spans="2:10" x14ac:dyDescent="0.25">
      <c r="B32" s="160" t="s">
        <v>140</v>
      </c>
      <c r="C32" s="160"/>
      <c r="D32" s="160"/>
      <c r="E32" s="160"/>
      <c r="F32" s="160"/>
      <c r="G32" s="160"/>
      <c r="H32" s="160"/>
      <c r="I32" s="160"/>
      <c r="J32" s="160"/>
    </row>
  </sheetData>
  <mergeCells count="31">
    <mergeCell ref="B32:J32"/>
    <mergeCell ref="B26:J26"/>
    <mergeCell ref="B27:J27"/>
    <mergeCell ref="B28:J28"/>
    <mergeCell ref="B29:J29"/>
    <mergeCell ref="B30:J30"/>
    <mergeCell ref="B31:J31"/>
    <mergeCell ref="B25:J25"/>
    <mergeCell ref="C11:J11"/>
    <mergeCell ref="C13:J13"/>
    <mergeCell ref="D14:F14"/>
    <mergeCell ref="B15:C15"/>
    <mergeCell ref="E15:F15"/>
    <mergeCell ref="G15:J15"/>
    <mergeCell ref="B16:J16"/>
    <mergeCell ref="B17:J17"/>
    <mergeCell ref="B22:C22"/>
    <mergeCell ref="D22:J22"/>
    <mergeCell ref="B24:J24"/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7" workbookViewId="0">
      <selection activeCell="L4" sqref="L4"/>
    </sheetView>
  </sheetViews>
  <sheetFormatPr baseColWidth="10" defaultRowHeight="15" x14ac:dyDescent="0.25"/>
  <cols>
    <col min="2" max="2" width="18.28515625" customWidth="1"/>
    <col min="3" max="3" width="20.28515625" customWidth="1"/>
  </cols>
  <sheetData>
    <row r="1" spans="2:11" ht="15.75" thickBot="1" x14ac:dyDescent="0.3"/>
    <row r="2" spans="2:11" ht="15.75" thickBot="1" x14ac:dyDescent="0.3">
      <c r="B2" s="8" t="s">
        <v>4</v>
      </c>
    </row>
    <row r="3" spans="2:11" ht="15.75" thickBot="1" x14ac:dyDescent="0.3">
      <c r="B3" s="4"/>
    </row>
    <row r="4" spans="2:11" ht="115.5" thickBot="1" x14ac:dyDescent="0.3">
      <c r="B4" s="33" t="s">
        <v>164</v>
      </c>
      <c r="C4" s="140" t="s">
        <v>110</v>
      </c>
      <c r="D4" s="141"/>
      <c r="E4" s="141"/>
      <c r="F4" s="141"/>
      <c r="G4" s="141"/>
      <c r="H4" s="141"/>
      <c r="I4" s="141"/>
      <c r="J4" s="141"/>
      <c r="K4" s="142"/>
    </row>
    <row r="5" spans="2:11" ht="15.75" thickBot="1" x14ac:dyDescent="0.3">
      <c r="B5" s="26"/>
      <c r="C5" s="43"/>
      <c r="D5" s="44"/>
      <c r="E5" s="44"/>
      <c r="F5" s="44"/>
      <c r="G5" s="44"/>
      <c r="H5" s="44"/>
      <c r="I5" s="44"/>
      <c r="J5" s="44"/>
      <c r="K5" s="45"/>
    </row>
    <row r="6" spans="2:11" x14ac:dyDescent="0.25">
      <c r="B6" s="28"/>
      <c r="C6" s="143" t="s">
        <v>111</v>
      </c>
      <c r="D6" s="143"/>
      <c r="E6" s="144"/>
      <c r="F6" s="144"/>
      <c r="G6" s="144"/>
      <c r="H6" s="46" t="s">
        <v>112</v>
      </c>
      <c r="I6" s="47"/>
      <c r="J6" s="46" t="s">
        <v>113</v>
      </c>
      <c r="K6" s="48"/>
    </row>
    <row r="7" spans="2:11" x14ac:dyDescent="0.25">
      <c r="B7" s="27"/>
      <c r="C7" s="145" t="s">
        <v>166</v>
      </c>
      <c r="D7" s="146"/>
      <c r="E7" s="146"/>
      <c r="F7" s="146"/>
      <c r="G7" s="147"/>
      <c r="H7" s="148" t="s">
        <v>148</v>
      </c>
      <c r="I7" s="147"/>
      <c r="J7" s="149" t="s">
        <v>178</v>
      </c>
      <c r="K7" s="139"/>
    </row>
    <row r="8" spans="2:11" x14ac:dyDescent="0.25">
      <c r="B8" s="28"/>
      <c r="C8" s="150" t="s">
        <v>115</v>
      </c>
      <c r="D8" s="151"/>
      <c r="E8" s="152"/>
      <c r="F8" s="47"/>
      <c r="G8" s="47"/>
      <c r="H8" s="47"/>
      <c r="I8" s="47"/>
      <c r="J8" s="47"/>
      <c r="K8" s="49"/>
    </row>
    <row r="9" spans="2:11" x14ac:dyDescent="0.25">
      <c r="B9" s="32"/>
      <c r="C9" s="145" t="s">
        <v>168</v>
      </c>
      <c r="D9" s="146"/>
      <c r="E9" s="146"/>
      <c r="F9" s="146"/>
      <c r="G9" s="146"/>
      <c r="H9" s="146"/>
      <c r="I9" s="146"/>
      <c r="J9" s="146"/>
      <c r="K9" s="153"/>
    </row>
    <row r="10" spans="2:11" x14ac:dyDescent="0.25">
      <c r="B10" s="32"/>
      <c r="C10" s="154" t="s">
        <v>116</v>
      </c>
      <c r="D10" s="155"/>
      <c r="E10" s="156" t="s">
        <v>142</v>
      </c>
      <c r="F10" s="156"/>
      <c r="G10" s="156"/>
      <c r="H10" s="156"/>
      <c r="I10" s="156"/>
      <c r="J10" s="156"/>
      <c r="K10" s="157"/>
    </row>
    <row r="11" spans="2:11" x14ac:dyDescent="0.25">
      <c r="B11" s="30"/>
      <c r="C11" s="113" t="s">
        <v>117</v>
      </c>
      <c r="D11" s="158"/>
      <c r="E11" s="158"/>
      <c r="F11" s="158"/>
      <c r="G11" s="158"/>
      <c r="H11" s="158"/>
      <c r="I11" s="158"/>
      <c r="J11" s="158"/>
      <c r="K11" s="159"/>
    </row>
    <row r="12" spans="2:11" ht="15.75" thickBot="1" x14ac:dyDescent="0.3">
      <c r="B12" s="31"/>
      <c r="C12" s="137" t="s">
        <v>169</v>
      </c>
      <c r="D12" s="138"/>
      <c r="E12" s="138"/>
      <c r="F12" s="138"/>
      <c r="G12" s="138"/>
      <c r="H12" s="138"/>
      <c r="I12" s="138"/>
      <c r="J12" s="138"/>
      <c r="K12" s="139"/>
    </row>
    <row r="13" spans="2:11" x14ac:dyDescent="0.25">
      <c r="B13" s="29"/>
      <c r="C13" s="51" t="s">
        <v>118</v>
      </c>
      <c r="D13" s="148" t="s">
        <v>169</v>
      </c>
      <c r="E13" s="146"/>
      <c r="F13" s="146"/>
      <c r="G13" s="146"/>
      <c r="H13" s="146"/>
      <c r="I13" s="146"/>
      <c r="J13" s="146"/>
      <c r="K13" s="153"/>
    </row>
    <row r="14" spans="2:11" x14ac:dyDescent="0.25">
      <c r="B14" s="30"/>
      <c r="C14" s="52" t="s">
        <v>119</v>
      </c>
      <c r="D14" s="53"/>
      <c r="E14" s="54"/>
      <c r="F14" s="55"/>
      <c r="G14" s="55"/>
      <c r="H14" s="56"/>
      <c r="I14" s="56"/>
      <c r="J14" s="110"/>
      <c r="K14" s="112"/>
    </row>
    <row r="15" spans="2:11" x14ac:dyDescent="0.25">
      <c r="B15" s="30"/>
      <c r="C15" s="51"/>
      <c r="D15" s="148"/>
      <c r="E15" s="146"/>
      <c r="F15" s="146"/>
      <c r="G15" s="146"/>
      <c r="H15" s="146"/>
      <c r="I15" s="146"/>
      <c r="J15" s="146"/>
      <c r="K15" s="153"/>
    </row>
    <row r="16" spans="2:11" ht="15.75" thickBot="1" x14ac:dyDescent="0.3">
      <c r="B16" s="31"/>
      <c r="C16" s="52" t="s">
        <v>120</v>
      </c>
      <c r="D16" s="59"/>
      <c r="E16" s="161"/>
      <c r="F16" s="156"/>
      <c r="G16" s="156"/>
      <c r="H16" s="110"/>
      <c r="I16" s="110"/>
      <c r="J16" s="110"/>
      <c r="K16" s="112"/>
    </row>
    <row r="17" spans="3:11" x14ac:dyDescent="0.25">
      <c r="C17" s="162" t="s">
        <v>121</v>
      </c>
      <c r="D17" s="143"/>
      <c r="E17" s="111" t="s">
        <v>170</v>
      </c>
      <c r="F17" s="163" t="s">
        <v>123</v>
      </c>
      <c r="G17" s="164"/>
      <c r="H17" s="149" t="s">
        <v>124</v>
      </c>
      <c r="I17" s="138"/>
      <c r="J17" s="138"/>
      <c r="K17" s="139"/>
    </row>
    <row r="18" spans="3:11" x14ac:dyDescent="0.25">
      <c r="C18" s="165"/>
      <c r="D18" s="166"/>
      <c r="E18" s="166"/>
      <c r="F18" s="166"/>
      <c r="G18" s="166"/>
      <c r="H18" s="166"/>
      <c r="I18" s="166"/>
      <c r="J18" s="166"/>
      <c r="K18" s="167"/>
    </row>
    <row r="19" spans="3:11" x14ac:dyDescent="0.25">
      <c r="C19" s="168" t="s">
        <v>125</v>
      </c>
      <c r="D19" s="169"/>
      <c r="E19" s="169"/>
      <c r="F19" s="169"/>
      <c r="G19" s="169"/>
      <c r="H19" s="169"/>
      <c r="I19" s="169"/>
      <c r="J19" s="169"/>
      <c r="K19" s="170"/>
    </row>
    <row r="20" spans="3:11" x14ac:dyDescent="0.25">
      <c r="C20" s="51" t="s">
        <v>126</v>
      </c>
      <c r="D20" s="61">
        <v>2014</v>
      </c>
      <c r="E20" s="62">
        <v>2015</v>
      </c>
      <c r="F20" s="62"/>
      <c r="G20" s="62"/>
      <c r="H20" s="62"/>
      <c r="I20" s="62"/>
      <c r="J20" s="62"/>
      <c r="K20" s="63"/>
    </row>
    <row r="21" spans="3:11" x14ac:dyDescent="0.25">
      <c r="C21" s="51" t="s">
        <v>127</v>
      </c>
      <c r="D21" s="64"/>
      <c r="E21" s="64"/>
      <c r="F21" s="65"/>
      <c r="G21" s="66"/>
      <c r="H21" s="66"/>
      <c r="I21" s="66"/>
      <c r="J21" s="66"/>
      <c r="K21" s="67"/>
    </row>
    <row r="22" spans="3:11" x14ac:dyDescent="0.25">
      <c r="C22" s="51" t="s">
        <v>128</v>
      </c>
      <c r="D22" s="68"/>
      <c r="E22" s="64"/>
      <c r="F22" s="69"/>
      <c r="G22" s="66"/>
      <c r="H22" s="66"/>
      <c r="I22" s="66"/>
      <c r="J22" s="66"/>
      <c r="K22" s="67"/>
    </row>
    <row r="23" spans="3:11" x14ac:dyDescent="0.25">
      <c r="C23" s="51" t="s">
        <v>129</v>
      </c>
      <c r="D23" s="70"/>
      <c r="E23" s="71"/>
      <c r="F23" s="71"/>
      <c r="G23" s="44"/>
      <c r="H23" s="71"/>
      <c r="I23" s="71"/>
      <c r="J23" s="71"/>
      <c r="K23" s="72"/>
    </row>
    <row r="24" spans="3:11" ht="15.75" thickBot="1" x14ac:dyDescent="0.3">
      <c r="C24" s="171" t="s">
        <v>130</v>
      </c>
      <c r="D24" s="172"/>
      <c r="E24" s="173" t="s">
        <v>131</v>
      </c>
      <c r="F24" s="174"/>
      <c r="G24" s="174"/>
      <c r="H24" s="174"/>
      <c r="I24" s="174"/>
      <c r="J24" s="174"/>
      <c r="K24" s="175"/>
    </row>
    <row r="25" spans="3:11" x14ac:dyDescent="0.25">
      <c r="C25" s="73"/>
      <c r="D25" s="73"/>
      <c r="E25" s="73"/>
      <c r="F25" s="73"/>
      <c r="G25" s="73"/>
      <c r="H25" s="73"/>
      <c r="I25" s="73"/>
      <c r="J25" s="73"/>
      <c r="K25" s="73"/>
    </row>
    <row r="26" spans="3:11" x14ac:dyDescent="0.25">
      <c r="C26" s="160" t="s">
        <v>132</v>
      </c>
      <c r="D26" s="160"/>
      <c r="E26" s="160"/>
      <c r="F26" s="160"/>
      <c r="G26" s="160"/>
      <c r="H26" s="160"/>
      <c r="I26" s="160"/>
      <c r="J26" s="160"/>
      <c r="K26" s="160"/>
    </row>
    <row r="27" spans="3:11" x14ac:dyDescent="0.25">
      <c r="C27" s="160" t="s">
        <v>133</v>
      </c>
      <c r="D27" s="160"/>
      <c r="E27" s="160"/>
      <c r="F27" s="160"/>
      <c r="G27" s="160"/>
      <c r="H27" s="160"/>
      <c r="I27" s="160"/>
      <c r="J27" s="160"/>
      <c r="K27" s="160"/>
    </row>
    <row r="28" spans="3:11" x14ac:dyDescent="0.25">
      <c r="C28" s="160" t="s">
        <v>134</v>
      </c>
      <c r="D28" s="160"/>
      <c r="E28" s="160"/>
      <c r="F28" s="160"/>
      <c r="G28" s="160"/>
      <c r="H28" s="160"/>
      <c r="I28" s="160"/>
      <c r="J28" s="160"/>
      <c r="K28" s="160"/>
    </row>
    <row r="29" spans="3:11" x14ac:dyDescent="0.25">
      <c r="C29" s="176" t="s">
        <v>135</v>
      </c>
      <c r="D29" s="176"/>
      <c r="E29" s="176"/>
      <c r="F29" s="176"/>
      <c r="G29" s="176"/>
      <c r="H29" s="176"/>
      <c r="I29" s="176"/>
      <c r="J29" s="176"/>
      <c r="K29" s="176"/>
    </row>
    <row r="30" spans="3:11" x14ac:dyDescent="0.25">
      <c r="C30" s="177" t="s">
        <v>136</v>
      </c>
      <c r="D30" s="178"/>
      <c r="E30" s="178"/>
      <c r="F30" s="178"/>
      <c r="G30" s="178"/>
      <c r="H30" s="178"/>
      <c r="I30" s="178"/>
      <c r="J30" s="178"/>
      <c r="K30" s="178"/>
    </row>
    <row r="31" spans="3:11" x14ac:dyDescent="0.25">
      <c r="C31" s="179" t="s">
        <v>137</v>
      </c>
      <c r="D31" s="179"/>
      <c r="E31" s="179"/>
      <c r="F31" s="179"/>
      <c r="G31" s="179"/>
      <c r="H31" s="179"/>
      <c r="I31" s="179"/>
      <c r="J31" s="179"/>
      <c r="K31" s="179"/>
    </row>
    <row r="32" spans="3:11" x14ac:dyDescent="0.25">
      <c r="C32" s="179" t="s">
        <v>138</v>
      </c>
      <c r="D32" s="179"/>
      <c r="E32" s="179"/>
      <c r="F32" s="179"/>
      <c r="G32" s="179"/>
      <c r="H32" s="179"/>
      <c r="I32" s="179"/>
      <c r="J32" s="179"/>
      <c r="K32" s="179"/>
    </row>
    <row r="33" spans="3:11" x14ac:dyDescent="0.25">
      <c r="C33" s="160" t="s">
        <v>139</v>
      </c>
      <c r="D33" s="160"/>
      <c r="E33" s="160"/>
      <c r="F33" s="160"/>
      <c r="G33" s="160"/>
      <c r="H33" s="160"/>
      <c r="I33" s="160"/>
      <c r="J33" s="160"/>
      <c r="K33" s="160"/>
    </row>
    <row r="34" spans="3:11" x14ac:dyDescent="0.25">
      <c r="C34" s="160" t="s">
        <v>140</v>
      </c>
      <c r="D34" s="160"/>
      <c r="E34" s="160"/>
      <c r="F34" s="160"/>
      <c r="G34" s="160"/>
      <c r="H34" s="160"/>
      <c r="I34" s="160"/>
      <c r="J34" s="160"/>
      <c r="K34" s="160"/>
    </row>
  </sheetData>
  <mergeCells count="31">
    <mergeCell ref="C12:K12"/>
    <mergeCell ref="C4:K4"/>
    <mergeCell ref="C6:D6"/>
    <mergeCell ref="E6:G6"/>
    <mergeCell ref="C7:G7"/>
    <mergeCell ref="H7:I7"/>
    <mergeCell ref="J7:K7"/>
    <mergeCell ref="C8:E8"/>
    <mergeCell ref="C9:K9"/>
    <mergeCell ref="C10:D10"/>
    <mergeCell ref="E10:K10"/>
    <mergeCell ref="D11:K11"/>
    <mergeCell ref="C27:K27"/>
    <mergeCell ref="D13:K13"/>
    <mergeCell ref="D15:K15"/>
    <mergeCell ref="E16:G16"/>
    <mergeCell ref="C17:D17"/>
    <mergeCell ref="F17:G17"/>
    <mergeCell ref="H17:K17"/>
    <mergeCell ref="C18:K18"/>
    <mergeCell ref="C19:K19"/>
    <mergeCell ref="C24:D24"/>
    <mergeCell ref="E24:K24"/>
    <mergeCell ref="C26:K26"/>
    <mergeCell ref="C34:K34"/>
    <mergeCell ref="C28:K28"/>
    <mergeCell ref="C29:K29"/>
    <mergeCell ref="C30:K30"/>
    <mergeCell ref="C31:K31"/>
    <mergeCell ref="C32:K32"/>
    <mergeCell ref="C33:K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opLeftCell="A5" workbookViewId="0">
      <selection activeCell="N11" sqref="N11"/>
    </sheetView>
  </sheetViews>
  <sheetFormatPr baseColWidth="10" defaultRowHeight="15" x14ac:dyDescent="0.25"/>
  <cols>
    <col min="2" max="2" width="16" customWidth="1"/>
    <col min="3" max="3" width="20.28515625" customWidth="1"/>
  </cols>
  <sheetData>
    <row r="1" spans="2:12" ht="15.75" thickBot="1" x14ac:dyDescent="0.3"/>
    <row r="2" spans="2:12" ht="15.75" thickBot="1" x14ac:dyDescent="0.3">
      <c r="B2" s="8" t="s">
        <v>4</v>
      </c>
    </row>
    <row r="3" spans="2:12" ht="15.75" thickBot="1" x14ac:dyDescent="0.3">
      <c r="B3" s="4"/>
    </row>
    <row r="4" spans="2:12" ht="115.5" thickBot="1" x14ac:dyDescent="0.3">
      <c r="B4" s="33" t="s">
        <v>164</v>
      </c>
      <c r="C4" s="140" t="s">
        <v>110</v>
      </c>
      <c r="D4" s="141"/>
      <c r="E4" s="141"/>
      <c r="F4" s="141"/>
      <c r="G4" s="141"/>
      <c r="H4" s="141"/>
      <c r="I4" s="141"/>
      <c r="J4" s="141"/>
      <c r="K4" s="142"/>
    </row>
    <row r="5" spans="2:12" ht="15.75" thickBot="1" x14ac:dyDescent="0.3">
      <c r="B5" s="26"/>
      <c r="C5" s="43"/>
      <c r="D5" s="44"/>
      <c r="E5" s="44"/>
      <c r="F5" s="44"/>
      <c r="G5" s="44"/>
      <c r="H5" s="44"/>
      <c r="I5" s="44"/>
      <c r="J5" s="44"/>
      <c r="K5" s="45"/>
    </row>
    <row r="6" spans="2:12" x14ac:dyDescent="0.25">
      <c r="B6" s="28"/>
      <c r="C6" s="143" t="s">
        <v>111</v>
      </c>
      <c r="D6" s="143"/>
      <c r="E6" s="144"/>
      <c r="F6" s="144"/>
      <c r="G6" s="144"/>
      <c r="H6" s="46" t="s">
        <v>112</v>
      </c>
      <c r="I6" s="47"/>
      <c r="J6" s="46" t="s">
        <v>113</v>
      </c>
      <c r="K6" s="48"/>
    </row>
    <row r="7" spans="2:12" x14ac:dyDescent="0.25">
      <c r="B7" s="27"/>
      <c r="C7" s="145" t="s">
        <v>171</v>
      </c>
      <c r="D7" s="146"/>
      <c r="E7" s="146"/>
      <c r="F7" s="146"/>
      <c r="G7" s="147"/>
      <c r="H7" s="148" t="s">
        <v>114</v>
      </c>
      <c r="I7" s="147"/>
      <c r="J7" s="149" t="s">
        <v>172</v>
      </c>
      <c r="K7" s="139"/>
    </row>
    <row r="8" spans="2:12" x14ac:dyDescent="0.25">
      <c r="B8" s="28"/>
      <c r="C8" s="150" t="s">
        <v>115</v>
      </c>
      <c r="D8" s="151"/>
      <c r="E8" s="152"/>
      <c r="F8" s="47"/>
      <c r="G8" s="47"/>
      <c r="H8" s="47"/>
      <c r="I8" s="47"/>
      <c r="J8" s="47"/>
      <c r="K8" s="49"/>
    </row>
    <row r="9" spans="2:12" x14ac:dyDescent="0.25">
      <c r="B9" s="32"/>
      <c r="C9" s="145" t="s">
        <v>173</v>
      </c>
      <c r="D9" s="146"/>
      <c r="E9" s="146"/>
      <c r="F9" s="146"/>
      <c r="G9" s="146"/>
      <c r="H9" s="146"/>
      <c r="I9" s="146"/>
      <c r="J9" s="146"/>
      <c r="K9" s="153"/>
    </row>
    <row r="10" spans="2:12" x14ac:dyDescent="0.25">
      <c r="B10" s="32"/>
      <c r="C10" s="154" t="s">
        <v>116</v>
      </c>
      <c r="D10" s="155"/>
      <c r="E10" s="156" t="s">
        <v>142</v>
      </c>
      <c r="F10" s="156"/>
      <c r="G10" s="156"/>
      <c r="H10" s="156"/>
      <c r="I10" s="156"/>
      <c r="J10" s="156"/>
      <c r="K10" s="157"/>
    </row>
    <row r="11" spans="2:12" x14ac:dyDescent="0.25">
      <c r="B11" s="30"/>
      <c r="C11" s="113" t="s">
        <v>117</v>
      </c>
      <c r="D11" s="158"/>
      <c r="E11" s="158"/>
      <c r="F11" s="158"/>
      <c r="G11" s="158"/>
      <c r="H11" s="158"/>
      <c r="I11" s="158"/>
      <c r="J11" s="158"/>
      <c r="K11" s="159"/>
    </row>
    <row r="12" spans="2:12" ht="15.75" thickBot="1" x14ac:dyDescent="0.3">
      <c r="B12" s="31"/>
      <c r="C12" s="137" t="s">
        <v>174</v>
      </c>
      <c r="D12" s="138"/>
      <c r="E12" s="138"/>
      <c r="F12" s="138"/>
      <c r="G12" s="138"/>
      <c r="H12" s="138"/>
      <c r="I12" s="138"/>
      <c r="J12" s="138"/>
      <c r="K12" s="139"/>
    </row>
    <row r="13" spans="2:12" x14ac:dyDescent="0.25">
      <c r="B13" s="29"/>
      <c r="C13" s="51" t="s">
        <v>118</v>
      </c>
      <c r="D13" s="148" t="s">
        <v>175</v>
      </c>
      <c r="E13" s="146"/>
      <c r="F13" s="146"/>
      <c r="G13" s="146"/>
      <c r="H13" s="146"/>
      <c r="I13" s="146"/>
      <c r="J13" s="146"/>
      <c r="K13" s="153"/>
    </row>
    <row r="14" spans="2:12" x14ac:dyDescent="0.25">
      <c r="B14" s="30"/>
      <c r="C14" s="52" t="s">
        <v>119</v>
      </c>
      <c r="D14" s="53"/>
      <c r="E14" s="148" t="s">
        <v>175</v>
      </c>
      <c r="F14" s="146"/>
      <c r="G14" s="146"/>
      <c r="H14" s="146"/>
      <c r="I14" s="146"/>
      <c r="J14" s="146"/>
      <c r="K14" s="146"/>
      <c r="L14" s="153"/>
    </row>
    <row r="15" spans="2:12" x14ac:dyDescent="0.25">
      <c r="B15" s="30"/>
      <c r="C15" s="51"/>
      <c r="D15" s="148"/>
      <c r="E15" s="146"/>
      <c r="F15" s="146"/>
      <c r="G15" s="146"/>
      <c r="H15" s="146"/>
      <c r="I15" s="146"/>
      <c r="J15" s="146"/>
      <c r="K15" s="153"/>
    </row>
    <row r="16" spans="2:12" ht="33.75" customHeight="1" thickBot="1" x14ac:dyDescent="0.3">
      <c r="B16" s="31"/>
      <c r="C16" s="52" t="s">
        <v>120</v>
      </c>
      <c r="D16" s="59"/>
      <c r="E16" s="161" t="s">
        <v>176</v>
      </c>
      <c r="F16" s="156"/>
      <c r="G16" s="156"/>
      <c r="H16" s="110"/>
      <c r="I16" s="110"/>
      <c r="J16" s="110"/>
      <c r="K16" s="112"/>
    </row>
    <row r="17" spans="3:11" x14ac:dyDescent="0.25">
      <c r="C17" s="162" t="s">
        <v>121</v>
      </c>
      <c r="D17" s="143"/>
      <c r="E17" s="111" t="s">
        <v>122</v>
      </c>
      <c r="F17" s="163" t="s">
        <v>123</v>
      </c>
      <c r="G17" s="164"/>
      <c r="H17" s="149" t="s">
        <v>124</v>
      </c>
      <c r="I17" s="138"/>
      <c r="J17" s="138"/>
      <c r="K17" s="139"/>
    </row>
    <row r="18" spans="3:11" x14ac:dyDescent="0.25">
      <c r="C18" s="165"/>
      <c r="D18" s="166"/>
      <c r="E18" s="166"/>
      <c r="F18" s="166"/>
      <c r="G18" s="166"/>
      <c r="H18" s="166"/>
      <c r="I18" s="166"/>
      <c r="J18" s="166"/>
      <c r="K18" s="167"/>
    </row>
    <row r="19" spans="3:11" x14ac:dyDescent="0.25">
      <c r="C19" s="168" t="s">
        <v>125</v>
      </c>
      <c r="D19" s="169"/>
      <c r="E19" s="169"/>
      <c r="F19" s="169"/>
      <c r="G19" s="169"/>
      <c r="H19" s="169"/>
      <c r="I19" s="169"/>
      <c r="J19" s="169"/>
      <c r="K19" s="170"/>
    </row>
    <row r="20" spans="3:11" x14ac:dyDescent="0.25">
      <c r="C20" s="51" t="s">
        <v>126</v>
      </c>
      <c r="D20" s="61">
        <v>2014</v>
      </c>
      <c r="E20" s="62">
        <v>2015</v>
      </c>
      <c r="F20" s="62"/>
      <c r="G20" s="62"/>
      <c r="H20" s="62"/>
      <c r="I20" s="62"/>
      <c r="J20" s="62"/>
      <c r="K20" s="63"/>
    </row>
    <row r="21" spans="3:11" x14ac:dyDescent="0.25">
      <c r="C21" s="51" t="s">
        <v>127</v>
      </c>
      <c r="D21" s="64"/>
      <c r="E21" s="64"/>
      <c r="F21" s="65"/>
      <c r="G21" s="66"/>
      <c r="H21" s="66"/>
      <c r="I21" s="66"/>
      <c r="J21" s="66"/>
      <c r="K21" s="67"/>
    </row>
    <row r="22" spans="3:11" x14ac:dyDescent="0.25">
      <c r="C22" s="51" t="s">
        <v>128</v>
      </c>
      <c r="D22" s="68"/>
      <c r="E22" s="64"/>
      <c r="F22" s="69"/>
      <c r="G22" s="66"/>
      <c r="H22" s="66"/>
      <c r="I22" s="66"/>
      <c r="J22" s="66"/>
      <c r="K22" s="67"/>
    </row>
    <row r="23" spans="3:11" x14ac:dyDescent="0.25">
      <c r="C23" s="51" t="s">
        <v>129</v>
      </c>
      <c r="D23" s="70"/>
      <c r="E23" s="71"/>
      <c r="F23" s="71"/>
      <c r="G23" s="44"/>
      <c r="H23" s="71"/>
      <c r="I23" s="71"/>
      <c r="J23" s="71"/>
      <c r="K23" s="72"/>
    </row>
    <row r="24" spans="3:11" ht="15.75" thickBot="1" x14ac:dyDescent="0.3">
      <c r="C24" s="171" t="s">
        <v>130</v>
      </c>
      <c r="D24" s="172"/>
      <c r="E24" s="173" t="s">
        <v>131</v>
      </c>
      <c r="F24" s="174"/>
      <c r="G24" s="174"/>
      <c r="H24" s="174"/>
      <c r="I24" s="174"/>
      <c r="J24" s="174"/>
      <c r="K24" s="175"/>
    </row>
    <row r="25" spans="3:11" x14ac:dyDescent="0.25">
      <c r="C25" s="73"/>
      <c r="D25" s="73"/>
      <c r="E25" s="73"/>
      <c r="F25" s="73"/>
      <c r="G25" s="73"/>
      <c r="H25" s="73"/>
      <c r="I25" s="73"/>
      <c r="J25" s="73"/>
      <c r="K25" s="73"/>
    </row>
    <row r="26" spans="3:11" x14ac:dyDescent="0.25">
      <c r="C26" s="160" t="s">
        <v>132</v>
      </c>
      <c r="D26" s="160"/>
      <c r="E26" s="160"/>
      <c r="F26" s="160"/>
      <c r="G26" s="160"/>
      <c r="H26" s="160"/>
      <c r="I26" s="160"/>
      <c r="J26" s="160"/>
      <c r="K26" s="160"/>
    </row>
    <row r="27" spans="3:11" x14ac:dyDescent="0.25">
      <c r="C27" s="160" t="s">
        <v>133</v>
      </c>
      <c r="D27" s="160"/>
      <c r="E27" s="160"/>
      <c r="F27" s="160"/>
      <c r="G27" s="160"/>
      <c r="H27" s="160"/>
      <c r="I27" s="160"/>
      <c r="J27" s="160"/>
      <c r="K27" s="160"/>
    </row>
    <row r="28" spans="3:11" x14ac:dyDescent="0.25">
      <c r="C28" s="160" t="s">
        <v>134</v>
      </c>
      <c r="D28" s="160"/>
      <c r="E28" s="160"/>
      <c r="F28" s="160"/>
      <c r="G28" s="160"/>
      <c r="H28" s="160"/>
      <c r="I28" s="160"/>
      <c r="J28" s="160"/>
      <c r="K28" s="160"/>
    </row>
    <row r="29" spans="3:11" x14ac:dyDescent="0.25">
      <c r="C29" s="176" t="s">
        <v>135</v>
      </c>
      <c r="D29" s="176"/>
      <c r="E29" s="176"/>
      <c r="F29" s="176"/>
      <c r="G29" s="176"/>
      <c r="H29" s="176"/>
      <c r="I29" s="176"/>
      <c r="J29" s="176"/>
      <c r="K29" s="176"/>
    </row>
    <row r="30" spans="3:11" x14ac:dyDescent="0.25">
      <c r="C30" s="177" t="s">
        <v>136</v>
      </c>
      <c r="D30" s="178"/>
      <c r="E30" s="178"/>
      <c r="F30" s="178"/>
      <c r="G30" s="178"/>
      <c r="H30" s="178"/>
      <c r="I30" s="178"/>
      <c r="J30" s="178"/>
      <c r="K30" s="178"/>
    </row>
    <row r="31" spans="3:11" x14ac:dyDescent="0.25">
      <c r="C31" s="179" t="s">
        <v>137</v>
      </c>
      <c r="D31" s="179"/>
      <c r="E31" s="179"/>
      <c r="F31" s="179"/>
      <c r="G31" s="179"/>
      <c r="H31" s="179"/>
      <c r="I31" s="179"/>
      <c r="J31" s="179"/>
      <c r="K31" s="179"/>
    </row>
    <row r="32" spans="3:11" x14ac:dyDescent="0.25">
      <c r="C32" s="179" t="s">
        <v>138</v>
      </c>
      <c r="D32" s="179"/>
      <c r="E32" s="179"/>
      <c r="F32" s="179"/>
      <c r="G32" s="179"/>
      <c r="H32" s="179"/>
      <c r="I32" s="179"/>
      <c r="J32" s="179"/>
      <c r="K32" s="179"/>
    </row>
    <row r="33" spans="3:11" x14ac:dyDescent="0.25">
      <c r="C33" s="160" t="s">
        <v>139</v>
      </c>
      <c r="D33" s="160"/>
      <c r="E33" s="160"/>
      <c r="F33" s="160"/>
      <c r="G33" s="160"/>
      <c r="H33" s="160"/>
      <c r="I33" s="160"/>
      <c r="J33" s="160"/>
      <c r="K33" s="160"/>
    </row>
    <row r="34" spans="3:11" x14ac:dyDescent="0.25">
      <c r="C34" s="160" t="s">
        <v>140</v>
      </c>
      <c r="D34" s="160"/>
      <c r="E34" s="160"/>
      <c r="F34" s="160"/>
      <c r="G34" s="160"/>
      <c r="H34" s="160"/>
      <c r="I34" s="160"/>
      <c r="J34" s="160"/>
      <c r="K34" s="160"/>
    </row>
  </sheetData>
  <mergeCells count="32">
    <mergeCell ref="C12:K12"/>
    <mergeCell ref="C4:K4"/>
    <mergeCell ref="C6:D6"/>
    <mergeCell ref="E6:G6"/>
    <mergeCell ref="C7:G7"/>
    <mergeCell ref="H7:I7"/>
    <mergeCell ref="J7:K7"/>
    <mergeCell ref="C8:E8"/>
    <mergeCell ref="C9:K9"/>
    <mergeCell ref="C10:D10"/>
    <mergeCell ref="E10:K10"/>
    <mergeCell ref="D11:K11"/>
    <mergeCell ref="D13:K13"/>
    <mergeCell ref="D15:K15"/>
    <mergeCell ref="E16:G16"/>
    <mergeCell ref="C17:D17"/>
    <mergeCell ref="F17:G17"/>
    <mergeCell ref="H17:K17"/>
    <mergeCell ref="C34:K34"/>
    <mergeCell ref="E14:L14"/>
    <mergeCell ref="C28:K28"/>
    <mergeCell ref="C29:K29"/>
    <mergeCell ref="C30:K30"/>
    <mergeCell ref="C31:K31"/>
    <mergeCell ref="C32:K32"/>
    <mergeCell ref="C33:K33"/>
    <mergeCell ref="C18:K18"/>
    <mergeCell ref="C19:K19"/>
    <mergeCell ref="C24:D24"/>
    <mergeCell ref="E24:K24"/>
    <mergeCell ref="C26:K26"/>
    <mergeCell ref="C27:K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" workbookViewId="0">
      <selection activeCell="O6" sqref="O6"/>
    </sheetView>
  </sheetViews>
  <sheetFormatPr baseColWidth="10" defaultRowHeight="15" x14ac:dyDescent="0.25"/>
  <cols>
    <col min="2" max="2" width="16.28515625" customWidth="1"/>
    <col min="3" max="3" width="19.28515625" customWidth="1"/>
  </cols>
  <sheetData>
    <row r="1" spans="2:11" ht="15.75" thickBot="1" x14ac:dyDescent="0.3"/>
    <row r="2" spans="2:11" ht="15.75" thickBot="1" x14ac:dyDescent="0.3">
      <c r="B2" s="8" t="s">
        <v>4</v>
      </c>
    </row>
    <row r="3" spans="2:11" ht="15.75" thickBot="1" x14ac:dyDescent="0.3">
      <c r="B3" s="4"/>
    </row>
    <row r="4" spans="2:11" ht="15.75" thickBot="1" x14ac:dyDescent="0.3">
      <c r="B4" s="33"/>
      <c r="C4" s="140" t="s">
        <v>110</v>
      </c>
      <c r="D4" s="141"/>
      <c r="E4" s="141"/>
      <c r="F4" s="141"/>
      <c r="G4" s="141"/>
      <c r="H4" s="141"/>
      <c r="I4" s="141"/>
      <c r="J4" s="141"/>
      <c r="K4" s="142"/>
    </row>
    <row r="5" spans="2:11" ht="15.75" thickBot="1" x14ac:dyDescent="0.3">
      <c r="B5" s="26"/>
      <c r="C5" s="43"/>
      <c r="D5" s="44"/>
      <c r="E5" s="44"/>
      <c r="F5" s="44"/>
      <c r="G5" s="44"/>
      <c r="H5" s="44"/>
      <c r="I5" s="44"/>
      <c r="J5" s="44"/>
      <c r="K5" s="45"/>
    </row>
    <row r="6" spans="2:11" x14ac:dyDescent="0.25">
      <c r="B6" s="28"/>
      <c r="C6" s="143" t="s">
        <v>111</v>
      </c>
      <c r="D6" s="143"/>
      <c r="E6" s="144"/>
      <c r="F6" s="144"/>
      <c r="G6" s="144"/>
      <c r="H6" s="46" t="s">
        <v>112</v>
      </c>
      <c r="I6" s="47"/>
      <c r="J6" s="46" t="s">
        <v>113</v>
      </c>
      <c r="K6" s="48"/>
    </row>
    <row r="7" spans="2:11" ht="28.5" customHeight="1" x14ac:dyDescent="0.25">
      <c r="B7" s="27"/>
      <c r="C7" s="145" t="s">
        <v>180</v>
      </c>
      <c r="D7" s="146"/>
      <c r="E7" s="146"/>
      <c r="F7" s="146"/>
      <c r="G7" s="147"/>
      <c r="H7" s="148" t="s">
        <v>114</v>
      </c>
      <c r="I7" s="147"/>
      <c r="J7" s="149" t="s">
        <v>177</v>
      </c>
      <c r="K7" s="139"/>
    </row>
    <row r="8" spans="2:11" x14ac:dyDescent="0.25">
      <c r="B8" s="28"/>
      <c r="C8" s="150" t="s">
        <v>115</v>
      </c>
      <c r="D8" s="151"/>
      <c r="E8" s="152"/>
      <c r="F8" s="47"/>
      <c r="G8" s="47"/>
      <c r="H8" s="47"/>
      <c r="I8" s="47"/>
      <c r="J8" s="47"/>
      <c r="K8" s="49"/>
    </row>
    <row r="9" spans="2:11" x14ac:dyDescent="0.25">
      <c r="B9" s="32"/>
      <c r="C9" s="145" t="s">
        <v>181</v>
      </c>
      <c r="D9" s="146"/>
      <c r="E9" s="146"/>
      <c r="F9" s="146"/>
      <c r="G9" s="146"/>
      <c r="H9" s="146"/>
      <c r="I9" s="146"/>
      <c r="J9" s="146"/>
      <c r="K9" s="153"/>
    </row>
    <row r="10" spans="2:11" x14ac:dyDescent="0.25">
      <c r="B10" s="32"/>
      <c r="C10" s="154" t="s">
        <v>116</v>
      </c>
      <c r="D10" s="155"/>
      <c r="E10" s="156" t="s">
        <v>142</v>
      </c>
      <c r="F10" s="156"/>
      <c r="G10" s="156"/>
      <c r="H10" s="156"/>
      <c r="I10" s="156"/>
      <c r="J10" s="156"/>
      <c r="K10" s="157"/>
    </row>
    <row r="11" spans="2:11" x14ac:dyDescent="0.25">
      <c r="B11" s="30"/>
      <c r="C11" s="113" t="s">
        <v>117</v>
      </c>
      <c r="D11" s="158"/>
      <c r="E11" s="158"/>
      <c r="F11" s="158"/>
      <c r="G11" s="158"/>
      <c r="H11" s="158"/>
      <c r="I11" s="158"/>
      <c r="J11" s="158"/>
      <c r="K11" s="159"/>
    </row>
    <row r="12" spans="2:11" ht="15.75" thickBot="1" x14ac:dyDescent="0.3">
      <c r="B12" s="31"/>
      <c r="C12" s="137" t="s">
        <v>182</v>
      </c>
      <c r="D12" s="138"/>
      <c r="E12" s="138"/>
      <c r="F12" s="138"/>
      <c r="G12" s="138"/>
      <c r="H12" s="138"/>
      <c r="I12" s="138"/>
      <c r="J12" s="138"/>
      <c r="K12" s="139"/>
    </row>
    <row r="13" spans="2:11" x14ac:dyDescent="0.25">
      <c r="B13" s="29"/>
      <c r="C13" s="51" t="s">
        <v>118</v>
      </c>
      <c r="D13" s="148" t="s">
        <v>182</v>
      </c>
      <c r="E13" s="146"/>
      <c r="F13" s="146"/>
      <c r="G13" s="146"/>
      <c r="H13" s="146"/>
      <c r="I13" s="146"/>
      <c r="J13" s="146"/>
      <c r="K13" s="153"/>
    </row>
    <row r="14" spans="2:11" x14ac:dyDescent="0.25">
      <c r="B14" s="30"/>
      <c r="C14" s="52" t="s">
        <v>119</v>
      </c>
      <c r="D14" s="53"/>
      <c r="E14" s="54"/>
      <c r="F14" s="55"/>
      <c r="G14" s="55"/>
      <c r="H14" s="56"/>
      <c r="I14" s="56"/>
      <c r="J14" s="110"/>
      <c r="K14" s="112"/>
    </row>
    <row r="15" spans="2:11" x14ac:dyDescent="0.25">
      <c r="B15" s="30"/>
      <c r="C15" s="51"/>
      <c r="D15" s="148"/>
      <c r="E15" s="146"/>
      <c r="F15" s="146"/>
      <c r="G15" s="146"/>
      <c r="H15" s="146"/>
      <c r="I15" s="146"/>
      <c r="J15" s="146"/>
      <c r="K15" s="153"/>
    </row>
    <row r="16" spans="2:11" ht="15.75" thickBot="1" x14ac:dyDescent="0.3">
      <c r="B16" s="31"/>
      <c r="C16" s="52" t="s">
        <v>120</v>
      </c>
      <c r="D16" s="59"/>
      <c r="E16" s="161"/>
      <c r="F16" s="156"/>
      <c r="G16" s="156"/>
      <c r="H16" s="110"/>
      <c r="I16" s="110"/>
      <c r="J16" s="110"/>
      <c r="K16" s="112"/>
    </row>
    <row r="17" spans="3:11" x14ac:dyDescent="0.25">
      <c r="C17" s="162" t="s">
        <v>121</v>
      </c>
      <c r="D17" s="143"/>
      <c r="E17" s="111" t="s">
        <v>183</v>
      </c>
      <c r="F17" s="163" t="s">
        <v>123</v>
      </c>
      <c r="G17" s="164"/>
      <c r="H17" s="149" t="s">
        <v>124</v>
      </c>
      <c r="I17" s="138"/>
      <c r="J17" s="138"/>
      <c r="K17" s="139"/>
    </row>
    <row r="18" spans="3:11" x14ac:dyDescent="0.25">
      <c r="C18" s="165"/>
      <c r="D18" s="166"/>
      <c r="E18" s="166"/>
      <c r="F18" s="166"/>
      <c r="G18" s="166"/>
      <c r="H18" s="166"/>
      <c r="I18" s="166"/>
      <c r="J18" s="166"/>
      <c r="K18" s="167"/>
    </row>
    <row r="19" spans="3:11" x14ac:dyDescent="0.25">
      <c r="C19" s="168" t="s">
        <v>125</v>
      </c>
      <c r="D19" s="169"/>
      <c r="E19" s="169"/>
      <c r="F19" s="169"/>
      <c r="G19" s="169"/>
      <c r="H19" s="169"/>
      <c r="I19" s="169"/>
      <c r="J19" s="169"/>
      <c r="K19" s="170"/>
    </row>
    <row r="20" spans="3:11" x14ac:dyDescent="0.25">
      <c r="C20" s="51" t="s">
        <v>126</v>
      </c>
      <c r="D20" s="61">
        <v>2014</v>
      </c>
      <c r="E20" s="62">
        <v>2015</v>
      </c>
      <c r="F20" s="62"/>
      <c r="G20" s="62"/>
      <c r="H20" s="62"/>
      <c r="I20" s="62"/>
      <c r="J20" s="62"/>
      <c r="K20" s="63"/>
    </row>
    <row r="21" spans="3:11" x14ac:dyDescent="0.25">
      <c r="C21" s="51" t="s">
        <v>127</v>
      </c>
      <c r="D21" s="64"/>
      <c r="E21" s="64"/>
      <c r="F21" s="65"/>
      <c r="G21" s="66"/>
      <c r="H21" s="66"/>
      <c r="I21" s="66"/>
      <c r="J21" s="66"/>
      <c r="K21" s="67"/>
    </row>
    <row r="22" spans="3:11" x14ac:dyDescent="0.25">
      <c r="C22" s="51" t="s">
        <v>128</v>
      </c>
      <c r="D22" s="68"/>
      <c r="E22" s="64"/>
      <c r="F22" s="69"/>
      <c r="G22" s="66"/>
      <c r="H22" s="66"/>
      <c r="I22" s="66"/>
      <c r="J22" s="66"/>
      <c r="K22" s="67"/>
    </row>
    <row r="23" spans="3:11" x14ac:dyDescent="0.25">
      <c r="C23" s="51" t="s">
        <v>129</v>
      </c>
      <c r="D23" s="70"/>
      <c r="E23" s="71"/>
      <c r="F23" s="71"/>
      <c r="G23" s="44"/>
      <c r="H23" s="71"/>
      <c r="I23" s="71"/>
      <c r="J23" s="71"/>
      <c r="K23" s="72"/>
    </row>
    <row r="24" spans="3:11" ht="15.75" thickBot="1" x14ac:dyDescent="0.3">
      <c r="C24" s="171" t="s">
        <v>130</v>
      </c>
      <c r="D24" s="172"/>
      <c r="E24" s="173" t="s">
        <v>131</v>
      </c>
      <c r="F24" s="174"/>
      <c r="G24" s="174"/>
      <c r="H24" s="174"/>
      <c r="I24" s="174"/>
      <c r="J24" s="174"/>
      <c r="K24" s="175"/>
    </row>
    <row r="25" spans="3:11" x14ac:dyDescent="0.25">
      <c r="C25" s="73"/>
      <c r="D25" s="73"/>
      <c r="E25" s="73"/>
      <c r="F25" s="73"/>
      <c r="G25" s="73"/>
      <c r="H25" s="73"/>
      <c r="I25" s="73"/>
      <c r="J25" s="73"/>
      <c r="K25" s="73"/>
    </row>
    <row r="26" spans="3:11" x14ac:dyDescent="0.25">
      <c r="C26" s="160" t="s">
        <v>132</v>
      </c>
      <c r="D26" s="160"/>
      <c r="E26" s="160"/>
      <c r="F26" s="160"/>
      <c r="G26" s="160"/>
      <c r="H26" s="160"/>
      <c r="I26" s="160"/>
      <c r="J26" s="160"/>
      <c r="K26" s="160"/>
    </row>
    <row r="27" spans="3:11" x14ac:dyDescent="0.25">
      <c r="C27" s="160" t="s">
        <v>133</v>
      </c>
      <c r="D27" s="160"/>
      <c r="E27" s="160"/>
      <c r="F27" s="160"/>
      <c r="G27" s="160"/>
      <c r="H27" s="160"/>
      <c r="I27" s="160"/>
      <c r="J27" s="160"/>
      <c r="K27" s="160"/>
    </row>
    <row r="28" spans="3:11" x14ac:dyDescent="0.25">
      <c r="C28" s="160" t="s">
        <v>134</v>
      </c>
      <c r="D28" s="160"/>
      <c r="E28" s="160"/>
      <c r="F28" s="160"/>
      <c r="G28" s="160"/>
      <c r="H28" s="160"/>
      <c r="I28" s="160"/>
      <c r="J28" s="160"/>
      <c r="K28" s="160"/>
    </row>
    <row r="29" spans="3:11" x14ac:dyDescent="0.25">
      <c r="C29" s="176" t="s">
        <v>135</v>
      </c>
      <c r="D29" s="176"/>
      <c r="E29" s="176"/>
      <c r="F29" s="176"/>
      <c r="G29" s="176"/>
      <c r="H29" s="176"/>
      <c r="I29" s="176"/>
      <c r="J29" s="176"/>
      <c r="K29" s="176"/>
    </row>
    <row r="30" spans="3:11" x14ac:dyDescent="0.25">
      <c r="C30" s="177" t="s">
        <v>136</v>
      </c>
      <c r="D30" s="178"/>
      <c r="E30" s="178"/>
      <c r="F30" s="178"/>
      <c r="G30" s="178"/>
      <c r="H30" s="178"/>
      <c r="I30" s="178"/>
      <c r="J30" s="178"/>
      <c r="K30" s="178"/>
    </row>
    <row r="31" spans="3:11" x14ac:dyDescent="0.25">
      <c r="C31" s="179" t="s">
        <v>137</v>
      </c>
      <c r="D31" s="179"/>
      <c r="E31" s="179"/>
      <c r="F31" s="179"/>
      <c r="G31" s="179"/>
      <c r="H31" s="179"/>
      <c r="I31" s="179"/>
      <c r="J31" s="179"/>
      <c r="K31" s="179"/>
    </row>
    <row r="32" spans="3:11" x14ac:dyDescent="0.25">
      <c r="C32" s="179" t="s">
        <v>138</v>
      </c>
      <c r="D32" s="179"/>
      <c r="E32" s="179"/>
      <c r="F32" s="179"/>
      <c r="G32" s="179"/>
      <c r="H32" s="179"/>
      <c r="I32" s="179"/>
      <c r="J32" s="179"/>
      <c r="K32" s="179"/>
    </row>
    <row r="33" spans="3:11" x14ac:dyDescent="0.25">
      <c r="C33" s="160" t="s">
        <v>139</v>
      </c>
      <c r="D33" s="160"/>
      <c r="E33" s="160"/>
      <c r="F33" s="160"/>
      <c r="G33" s="160"/>
      <c r="H33" s="160"/>
      <c r="I33" s="160"/>
      <c r="J33" s="160"/>
      <c r="K33" s="160"/>
    </row>
    <row r="34" spans="3:11" x14ac:dyDescent="0.25">
      <c r="C34" s="160" t="s">
        <v>140</v>
      </c>
      <c r="D34" s="160"/>
      <c r="E34" s="160"/>
      <c r="F34" s="160"/>
      <c r="G34" s="160"/>
      <c r="H34" s="160"/>
      <c r="I34" s="160"/>
      <c r="J34" s="160"/>
      <c r="K34" s="160"/>
    </row>
  </sheetData>
  <mergeCells count="31">
    <mergeCell ref="C12:K12"/>
    <mergeCell ref="C4:K4"/>
    <mergeCell ref="C6:D6"/>
    <mergeCell ref="E6:G6"/>
    <mergeCell ref="C7:G7"/>
    <mergeCell ref="H7:I7"/>
    <mergeCell ref="J7:K7"/>
    <mergeCell ref="C8:E8"/>
    <mergeCell ref="C9:K9"/>
    <mergeCell ref="C10:D10"/>
    <mergeCell ref="E10:K10"/>
    <mergeCell ref="D11:K11"/>
    <mergeCell ref="C27:K27"/>
    <mergeCell ref="D13:K13"/>
    <mergeCell ref="D15:K15"/>
    <mergeCell ref="E16:G16"/>
    <mergeCell ref="C17:D17"/>
    <mergeCell ref="F17:G17"/>
    <mergeCell ref="H17:K17"/>
    <mergeCell ref="C18:K18"/>
    <mergeCell ref="C19:K19"/>
    <mergeCell ref="C24:D24"/>
    <mergeCell ref="E24:K24"/>
    <mergeCell ref="C26:K26"/>
    <mergeCell ref="C34:K34"/>
    <mergeCell ref="C28:K28"/>
    <mergeCell ref="C29:K29"/>
    <mergeCell ref="C30:K30"/>
    <mergeCell ref="C31:K31"/>
    <mergeCell ref="C32:K32"/>
    <mergeCell ref="C33:K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PROBLEMAS</vt:lpstr>
      <vt:lpstr>OBJETIVO</vt:lpstr>
      <vt:lpstr>MIR</vt:lpstr>
      <vt:lpstr>IND FIN</vt:lpstr>
      <vt:lpstr>IND PROPOSITO</vt:lpstr>
      <vt:lpstr>IND COMP 1</vt:lpstr>
      <vt:lpstr>ACT 1.1</vt:lpstr>
      <vt:lpstr>IND ACT 2</vt:lpstr>
      <vt:lpstr>IND COMP 2</vt:lpstr>
      <vt:lpstr>ACT 2.1</vt:lpstr>
      <vt:lpstr>IND COMP 3</vt:lpstr>
      <vt:lpstr>ACT 3.1</vt:lpstr>
      <vt:lpstr>'IND COMP 1'!Área_de_impresión</vt:lpstr>
      <vt:lpstr>'IND FIN'!Área_de_impresión</vt:lpstr>
      <vt:lpstr>'IND PROPOSITO'!Área_de_impresión</vt:lpstr>
      <vt:lpstr>MIR!Área_de_impresión</vt:lpstr>
      <vt:lpstr>OBJETIVO!Área_de_impresión</vt:lpstr>
      <vt:lpstr>PROBLEMAS!Área_de_impresión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BLANDEROS</cp:lastModifiedBy>
  <cp:lastPrinted>2018-07-03T16:30:34Z</cp:lastPrinted>
  <dcterms:created xsi:type="dcterms:W3CDTF">2016-03-16T20:15:41Z</dcterms:created>
  <dcterms:modified xsi:type="dcterms:W3CDTF">2018-07-10T12:53:54Z</dcterms:modified>
</cp:coreProperties>
</file>